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riana.palacios\Desktop\2021\SEGUIMIENTO PAGINA WEB\"/>
    </mc:Choice>
  </mc:AlternateContent>
  <xr:revisionPtr revIDLastSave="0" documentId="8_{0AE6CF10-62B5-47FC-8882-E0D31B3A304E}" xr6:coauthVersionLast="47" xr6:coauthVersionMax="47" xr10:uidLastSave="{00000000-0000-0000-0000-000000000000}"/>
  <bookViews>
    <workbookView xWindow="-120" yWindow="-120" windowWidth="24240" windowHeight="13140" xr2:uid="{FC92876E-455F-487E-99B4-AC9309F90E99}"/>
  </bookViews>
  <sheets>
    <sheet name="VIGENCIA 2021" sheetId="1" r:id="rId1"/>
  </sheets>
  <definedNames>
    <definedName name="_xlnm._FilterDatabase" localSheetId="0" hidden="1">'VIGENCIA 2021'!$D$2:$N$137</definedName>
    <definedName name="_xlnm.Print_Titles" localSheetId="0">'VIGENCIA 2021'!$2:$2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 r="K19" i="1"/>
</calcChain>
</file>

<file path=xl/sharedStrings.xml><?xml version="1.0" encoding="utf-8"?>
<sst xmlns="http://schemas.openxmlformats.org/spreadsheetml/2006/main" count="1050" uniqueCount="622">
  <si>
    <t>PRESTACIÓN DE SERVICIOS</t>
  </si>
  <si>
    <t>JUAN CARLOS RIVEROS PINEDA</t>
  </si>
  <si>
    <t>PEDRO NEL CONTRERAS PADILLA</t>
  </si>
  <si>
    <t>001-135-2021</t>
  </si>
  <si>
    <t>SERVICIO DE APOYO A LA GESTIÓN COMO TÉCNICO ELECTRICISTA Y REFRIGERADOR PARA EL DEPARTAMENTO DE BUCEO Y SALVAMENTO</t>
  </si>
  <si>
    <t>002-170-2021</t>
  </si>
  <si>
    <t>CONTRATACIÓN DIRECTA</t>
  </si>
  <si>
    <t>93141808
85101502
85122201
85121800</t>
  </si>
  <si>
    <t>HECTOR VARGAS RODRIGUEZ</t>
  </si>
  <si>
    <t>OCUPASALUD S.A.S</t>
  </si>
  <si>
    <t>001-134-2021</t>
  </si>
  <si>
    <t>PRESTACION DE SERVICIOS DE SALUD OCUPACIONAL Y APLICACION DE LA BATERIA DE RIESGOS PSICOSOCIALES AL PERSONAL DEL DEPARTAMENTO DE BUCEO Y SALVAMENTO</t>
  </si>
  <si>
    <t>002-164-2021</t>
  </si>
  <si>
    <t>MÍNIMA CUANTÍA</t>
  </si>
  <si>
    <t xml:space="preserve">81112209
81112208
81111508
81112006
81112105
81112106
43231500
80101500
81111800
81112022
81112200
81112500
</t>
  </si>
  <si>
    <t>MICROSITIOS S.A.S.</t>
  </si>
  <si>
    <t>001-133-2021</t>
  </si>
  <si>
    <t>MANTENIMIENTO, ACTUALIZACIÓN, DESARROLLO, HOSTING Y SOPORTE PORTAL WEB E INTRANET DE LA AGENCIA LOGISTICA DE LAS FUERZAS MILITARES</t>
  </si>
  <si>
    <t>002-147-2021</t>
  </si>
  <si>
    <t>SELECCIÓN ABREVIADA MENOR CUANTÍA</t>
  </si>
  <si>
    <t>PRESTACIÓN DE SERVICIOS PROFESIONALES Y DE APOYO A LA GESTIÓN</t>
  </si>
  <si>
    <t>KAREN TATIANA MONTENEGRO OROZCO</t>
  </si>
  <si>
    <t>001-132-2021</t>
  </si>
  <si>
    <t>CONTRATAR UN PROFESIONAL AMBIENTAL PARA DISEÑO E IMPLEMENTACIÓN DEL SISTEMA DE GESTIÓN EN LA AGENCIA LOGÍSTICA DE LAS FUERZAS MILITARES</t>
  </si>
  <si>
    <t>002-166-2021</t>
  </si>
  <si>
    <t>73152100
72151800
72151000</t>
  </si>
  <si>
    <t>SMI ELECTRÓNICA S.A.S.</t>
  </si>
  <si>
    <t>001-131-2021</t>
  </si>
  <si>
    <t>SERVICIO DE MANTENIMIENTO INTEGRAL PREVENTIVO Y CORRECTIVO A TODO COSTO DE LA MAQUINARÍA Y EQUIPO DE LA PROCESADORA DE CAFÉ</t>
  </si>
  <si>
    <t>002-154-2021</t>
  </si>
  <si>
    <t>84111502
84101501
81131501</t>
  </si>
  <si>
    <t>ACTACTUARIOS S.A.S.</t>
  </si>
  <si>
    <t>001-130-2021</t>
  </si>
  <si>
    <t>CONTRATAR LA PRESTACIÓN DE SERVICIOS PROFESIONALES PARA LA ACTUALIZACIÓN DEL CÁLCULO ACTUARIAL DE LA ENTIDAD EN MATERIA PENSIONAL CON DATOS CONSOLIDADOS A 31 DE DICIEMBRE DE 2021</t>
  </si>
  <si>
    <t>002-114-2021</t>
  </si>
  <si>
    <t>81111900
81112501
71151106</t>
  </si>
  <si>
    <t>ADSUM SOLUCIONES TECNOLOGICAS S.A.S.</t>
  </si>
  <si>
    <t>001-129-2021</t>
  </si>
  <si>
    <t>LICENCIAMIENTO Y SOLUCIÓN DE BACKUPS PARA USUARIO FINAL</t>
  </si>
  <si>
    <t>002-145-2021</t>
  </si>
  <si>
    <t>SELECCIÓN ABREVIADA</t>
  </si>
  <si>
    <t>JOCAR CONSTRUCCIONES Y SEGURIDAD INDUSTRIAL S.A.S.</t>
  </si>
  <si>
    <t>001-128-2021</t>
  </si>
  <si>
    <t>CERTIFICACIÓN DE EQUIPOS PARA TRABAJO EN ALTURAS CON DESTINO AL DEPARTAMENTO DE BUCEO Y SALVAMENTO</t>
  </si>
  <si>
    <t>002-156-2021</t>
  </si>
  <si>
    <t>26111701
40141602
40142002
41112404
49141500
49141504
49141503
49141506
60104707</t>
  </si>
  <si>
    <t>COMPRAVENTA</t>
  </si>
  <si>
    <t>NAUTICENTER S.A.S.</t>
  </si>
  <si>
    <t>001-127-2021</t>
  </si>
  <si>
    <t>ADQUISICION DE ELEMENTOS Y REPUESTOS PARA LA SECCION DE EQUIPOS DE BUCEO Y BUCEO TÉCNICO DEL DEPARTAMENTO DE BUCEO Y SALVAMENTO</t>
  </si>
  <si>
    <t>002-132-2021</t>
  </si>
  <si>
    <t>A-05-01-02-007-002</t>
  </si>
  <si>
    <t>112521</t>
  </si>
  <si>
    <t>36121</t>
  </si>
  <si>
    <t>ARRENDAMIENTO</t>
  </si>
  <si>
    <t>https://community.secop.gov.co/Public/Tendering/OpportunityDetail/Index?noticeUID=CO1.NTC.2127130&amp;isFromPublicArea=True&amp;isModal=False</t>
  </si>
  <si>
    <t>CONJUNTO PORTOS SABANA 80 PARQUE INDUSTRIAL PROPIEDAD HORIZONTAL</t>
  </si>
  <si>
    <t>001-126-2021</t>
  </si>
  <si>
    <t>ARRENDAMIENTO DE CINCO(5) PARQUEADEROS QUE SE IDENTIFICAN CON EL NO. 2A-3A-4A-5A CON UN AREA TOTAL DE 124,4 M2, LOS CUALES ESTAN UBICADOS DENTRO DEL CONJUNTO PORTOS SABANA CALLE 80.</t>
  </si>
  <si>
    <t>AGENCIA DE SERVICIOS E INFRAESTRUCTURA SIA BH S.A.S.</t>
  </si>
  <si>
    <t>001-125-2021</t>
  </si>
  <si>
    <t>MANTENIMIENTO Y ADECUACIÓN DE OFICINAS DEL COMANDO DE BUCEO EN LA CIUDAD DE BOGOTÁ</t>
  </si>
  <si>
    <t>002-149-2021</t>
  </si>
  <si>
    <t>78101800
78101900
78101500
78101700</t>
  </si>
  <si>
    <t>PORTES DE COLOMBIA S.A..S</t>
  </si>
  <si>
    <t>001-124-2021</t>
  </si>
  <si>
    <t>SERVICIO DE TRANSPORTE MARÍTIMO, FLUVIAL, AÉREO Y/O INTERMODAL DE VIVERES Y OTROS BIENES DONDE LA AGENCIA LOGISTICA DE LAS FUERZAS MILITARES LO REQUIERA</t>
  </si>
  <si>
    <t>002-034-2021</t>
  </si>
  <si>
    <t>LICITACIÓN PÚBLICA</t>
  </si>
  <si>
    <t>PUENTES ORTEGA S.A.S.</t>
  </si>
  <si>
    <t>001-123-2021</t>
  </si>
  <si>
    <t>72154200
81101700
81141500</t>
  </si>
  <si>
    <t>MET LAB S.A.S.</t>
  </si>
  <si>
    <t>001-122-2021</t>
  </si>
  <si>
    <t>PRESTACIÓN DE SERVICIO DE MANTENIMIENTO Y CALIBRACIÓN DE LOS EQUIPOS PATRÓN DE MASA, TEMPERATURA Y HÚMEDAD RELATIVA, ASI COMO DE TERMÓMETROS, TERMOHIGÓMETROS, BÁSCULAS DE PROPIEDAD DE LA AGENCIA LOGÍSTICA DE LAS FUERZAS MILITARES - OFICINA PRINCIPAL</t>
  </si>
  <si>
    <t>002-148-2021</t>
  </si>
  <si>
    <t>81112200
81111507</t>
  </si>
  <si>
    <t>SAION SMART SOLUTIONS S.A.S.</t>
  </si>
  <si>
    <t>001-121-2021</t>
  </si>
  <si>
    <t>SOPORTE TÉCNICO Y FUNCIONAL PARA MÓDULOS LOGÍSTICO Y FINANCIERO, ROLES  Y PERFILES SAP DE LA AGENCIA LOGÍSTICA DE LAS FUERZAS MILITARES</t>
  </si>
  <si>
    <t>002-120-2021</t>
  </si>
  <si>
    <t>14111818
14121702
31401700
31181700</t>
  </si>
  <si>
    <t>SUMINISTRO</t>
  </si>
  <si>
    <t>PROVISPOL S.A.</t>
  </si>
  <si>
    <t>001-120-2021</t>
  </si>
  <si>
    <t>ADQUIRIR MATERIAL METALIZADO E INSUMOS PARA EMPAQUE Y ROTULADO DE CAFÉ TOSTADO Y MOLIDO DE LA AGENCIA LOGÍSTICA DE LAS FUERZAS MILITARES</t>
  </si>
  <si>
    <t>002-124-2021</t>
  </si>
  <si>
    <t>SELECCIÓN ABREVIADA SUBASTA INVERSA</t>
  </si>
  <si>
    <t>81112207
81161711
45111901
45111902
45121506</t>
  </si>
  <si>
    <t>UNIÓN TEMPORAL ALFM VIDEO 21</t>
  </si>
  <si>
    <t>001-119-2021</t>
  </si>
  <si>
    <t>RENOVACIÓN DE LA PLATAFORMA DEL SISTEMA DE VIDEOCONFERENCIA AVAYA EQUINOX Y RENOVACIÓN LICENCIAS SPACES Y MANTENIMIENTO CU360 DE LA ALFM</t>
  </si>
  <si>
    <t>002-078-2021</t>
  </si>
  <si>
    <t>841315
841316</t>
  </si>
  <si>
    <t>SEGUROS</t>
  </si>
  <si>
    <t>UNIÓN TEMPORAL LA PREVISORA S.A. COMPAÑÍA DE SEGUROS - AXA COLPATRIA SEGUROS S.A.-MAPFRE SEGUROS GENERALES DE COLOMBIA S.A. - CHUBB SEGUROS COLOMBIA S.A.</t>
  </si>
  <si>
    <t>001-118-2021</t>
  </si>
  <si>
    <t>CONTRATAR EL PROGRAMA DE SEGUROS CON ASEGURADORAS LEGALMENTE CONSTITUIDAS EN EL PAIS QUE CUBRA LOS BIENES, FUNCIONARIOS E INTERESES PATRIMONIALES EN LA AGENCIA LOGÍSTICA DE LAS FUERZAS MILITARES Y DE AQUELLOS POR LOS CUALES SEA O LLEGARE A SER LEGALMENTE RESPONSABLE DENTRO Y FUERA DEL TERRITORIO NACIONAL</t>
  </si>
  <si>
    <t>002-092-2021</t>
  </si>
  <si>
    <t xml:space="preserve">40175207
40181900
41103311
41112501
</t>
  </si>
  <si>
    <t>REPARACIONES INDUSTRIALES Y NAVALES INGENIERIA S.A.S.</t>
  </si>
  <si>
    <t>001-117-2021</t>
  </si>
  <si>
    <t>SERVICIO DE ADECUACIÓN Y CONEXIÓN DEL SISTEMA DE MEZCLA DE GASES EN LAS ESTACIONES DE SANTA MARTA Y CARTAGENA DEL DEPARTAMENTO DE BUCEO Y SALVAMENTO</t>
  </si>
  <si>
    <t>002-151-2021</t>
  </si>
  <si>
    <t>73152100
73151800</t>
  </si>
  <si>
    <t>TECNISERVICIOS JG S.A.S.</t>
  </si>
  <si>
    <t>001-116-2021</t>
  </si>
  <si>
    <t>SERVICIO DE MANTENIMIENTO PREVENTIVO Y CORRECTIVO A TODO COSTO PARA MÁQUINAS EMPACADORAS, ROTULADORAS E IMPRESORAS DE USO FINAL EN LA DIRECCIÓN DE PRODUCCIÓN</t>
  </si>
  <si>
    <t>002-123-2021</t>
  </si>
  <si>
    <t>14111526
82101500
82121801
55101500</t>
  </si>
  <si>
    <t>OSCAR ALBERTO JARAMILLO CARRILLO</t>
  </si>
  <si>
    <t>AGENDA DEL MAR COMUNICACIONES S.A.S.</t>
  </si>
  <si>
    <t>001-115-2021</t>
  </si>
  <si>
    <t>ADQUISICIÓN DE AGENDA DEL MAR Y PUBLICACIÓN ANUNCIO WEB CON DESTINO AL DEPARTAMENTO DE BUCEO Y SALVAMENTO</t>
  </si>
  <si>
    <t>002-146-2021</t>
  </si>
  <si>
    <t>PROYECTOS Y CONSTRUCCIONES A Y L S.A.S.</t>
  </si>
  <si>
    <t>001-114-2021</t>
  </si>
  <si>
    <t>MANTENIMIENTO A TODO COSTO DEL DOMO DE LA TERRAZA DE LA OFICINA PRINCIPAL ALFM</t>
  </si>
  <si>
    <t>002-117-2021</t>
  </si>
  <si>
    <t>IMAGEN JJR PUBLICIDAD S.A.S</t>
  </si>
  <si>
    <t>001-113-2021</t>
  </si>
  <si>
    <t>ADQUISICIÓN DE PLACAS DE RECONOCIMIENTO PARA LOS FUNCIONARIOS DE LA AGENCIA LOGÍSTICA DE LAS FUERZAS MILITARES</t>
  </si>
  <si>
    <t>002-115-2021</t>
  </si>
  <si>
    <t>25101611
25101607</t>
  </si>
  <si>
    <t>AUTOMAYOR S.A.</t>
  </si>
  <si>
    <t>001-112-2021</t>
  </si>
  <si>
    <t>ADQUISICIÓN PARTE AUTOMOTOR MISIONAL DE LA AGENCIA LOGÍSTICA DE LAS FUERZAS MILITARES</t>
  </si>
  <si>
    <t>002-107-2021</t>
  </si>
  <si>
    <t>43211500
81112000
43201800
43233415</t>
  </si>
  <si>
    <t>001-111-2021</t>
  </si>
  <si>
    <t>ADQUISICIÓN DE ALMACENAMIENTO, RENOVACIÓN DE LICENCIAMIENTO Y EXTENSIÓN DE GARANTÍA PARA LA INFRAESTRUCTURA TECNOLOGICA DE RECUPERACIÓN ANTE DESASTRES (DRP) Y SOLUCIÓN DE ALMACENAMIENTO (SAN-NAS) PARA LA AGENCIA LOGÍSTICA DE LAS FUERZAS MILITARES</t>
  </si>
  <si>
    <t>002-096-2021</t>
  </si>
  <si>
    <t>24101602
40151601
26111600</t>
  </si>
  <si>
    <t xml:space="preserve">PRESTACION DE SERVICIOS </t>
  </si>
  <si>
    <t>NESTOR BRAVO S.A.</t>
  </si>
  <si>
    <t>001-110-2021</t>
  </si>
  <si>
    <t>ADQUISICION DE MAQUINARIA INDUSTRIAL Y ACCESORES CON DESTINO AL DEPARTAMENTO DE BUCEO Y SALVAMENTO</t>
  </si>
  <si>
    <t>002-137-2021</t>
  </si>
  <si>
    <t>86201301
86101705</t>
  </si>
  <si>
    <t>INSTITUTO COLOMBIANO DE NORMAS TECNICAS ICONTEC</t>
  </si>
  <si>
    <t>001-109-2021</t>
  </si>
  <si>
    <t>SERVICIO DE CAPACITACIÓN COMO AUDITOR INTERNO ISO 39001 CON DESTINO AL DEPARTAMENTO DE BUCEO Y SALVAMENTO</t>
  </si>
  <si>
    <t>002-131-2021</t>
  </si>
  <si>
    <t>A-05-01-01-004-002</t>
  </si>
  <si>
    <t>49101700
49101600
49101704
49101602</t>
  </si>
  <si>
    <t>https://community.secop.gov.co/Public/Tendering/OpportunityDetail/Index?noticeUID=CO1.NTC.1985622&amp;isFromPublicArea=True&amp;isModal=False</t>
  </si>
  <si>
    <t xml:space="preserve">GRANADOS Y CONDECORACIONES SAS </t>
  </si>
  <si>
    <t>001-108-2021</t>
  </si>
  <si>
    <t>ADQUISICION DE PLACAS Y MONEDAS CON DESTINO AL DEPARTAMENTO DE BUCEO Y SALVAMENTO</t>
  </si>
  <si>
    <t>002-136-2021</t>
  </si>
  <si>
    <t>46181500            46181503            53102700</t>
  </si>
  <si>
    <t>SUPERIOR DE DOTACIONES SAS -HERMAN AVILA AVILA</t>
  </si>
  <si>
    <t>001-107-2021</t>
  </si>
  <si>
    <t>ADQUISICION DE OVEROLES CON DESTINO AL DEPARTAMENTO DE BUCEO Y SALVAMENTO</t>
  </si>
  <si>
    <t>002-134-2021</t>
  </si>
  <si>
    <t>HOLDING CONSULTANTS DE COLOMBIA</t>
  </si>
  <si>
    <t>001-106-2021</t>
  </si>
  <si>
    <t>APLICACIÓN, ENTREGA DEL INFORME CON ANÁLISIS, RESULTADOS Y RECOMENDACIONES DE LA BATERIA DE RIESGO PSICOSOCIAL DE LA ALFM</t>
  </si>
  <si>
    <t>002-116-2021</t>
  </si>
  <si>
    <t>72102900
40151533</t>
  </si>
  <si>
    <t>CYL COMERCIO Y LOGISTICA INTEGRAL S.A.S</t>
  </si>
  <si>
    <t>001-105-2021</t>
  </si>
  <si>
    <t>MANTENIMIENTO PREVENTIVO, CORRECTIVO CON REPUESTOS PARA EQUIPOS DE BOMBAS HIDRÁULICAS (BOMBAS EYECTORAS Y BOMBAS DE PRESIÓN DE AGUA) PARA LA SEDE PRINCIPAL DE LA ALFM</t>
  </si>
  <si>
    <t>002-113-2021</t>
  </si>
  <si>
    <t>100921
101121</t>
  </si>
  <si>
    <t>72101516
72101509
41103311
46191618
46191601
47131905</t>
  </si>
  <si>
    <t>OCHOA SARMIENTO RAITZA AURORA</t>
  </si>
  <si>
    <t>001-104-2021</t>
  </si>
  <si>
    <t>CONTRATAR LOS SERVICIOS DE RECARGA, MANTENIMIENTO, ADQUISICÍÓN DE EXTINTORES EN LA AGENCIA LOGISTICA DE LAS FUERZAS MILITARES OFICINA PRINCIPAL, DIRECCIÓN DE PRODUCCIÓN, ALMACEN GENERAL, ARCHIVO GENERAL</t>
  </si>
  <si>
    <t>002-102-2021</t>
  </si>
  <si>
    <t>INTERADMINISTRATIVO</t>
  </si>
  <si>
    <t>CARLOS ERNESTO CAMACHO DIAZ</t>
  </si>
  <si>
    <t>CASINO CENTRAL DE SUBOFICIALES DE LA FUERZA AEREA COLOMBIANA</t>
  </si>
  <si>
    <t>001-103-2021</t>
  </si>
  <si>
    <t>PRESTACIÓN DE SERVICIO LOGÍSTICO PARA EL DESARROLLO DE LOS ACTOS OFICIALES INSTITUCIONALES Y SOLEMNES DE LA FUERZA AEREA COLOMBIANA - CASINO CENTRAL DE SUBOFICIALES FAC</t>
  </si>
  <si>
    <t>002-142-2021</t>
  </si>
  <si>
    <t>CASINO CENTRAL DE OFICIALES DE LA FUERZA AEREA COLOMBIANA</t>
  </si>
  <si>
    <t>001-102-2021</t>
  </si>
  <si>
    <t>PRESTACIÓN DE SERVICIO LOGÍSTICO PARA EL DESARROLLO DE LOS ACTOS OFICIALES INSTITUCIONALES Y SOLEMNES DE LA FUERZA AEREA COLOMBIANA - CASINO CENTRAL DE OFICIALES FAC</t>
  </si>
  <si>
    <t>002-143-2021</t>
  </si>
  <si>
    <t>40101701
72101511</t>
  </si>
  <si>
    <t>PROCESOS CREATIVOS E INGENIERIA S.A.S.</t>
  </si>
  <si>
    <t>001-101-2021</t>
  </si>
  <si>
    <t>MANTENIMIENTO PREVENTIVO Y CORRECTIVO CON REPUESTOS A LOS SISTEMAS DE AIRE ACONDICIONADO Y VENTILACIÓN MECÁNICA DE LA SEDE PRINCIPAL DE LA AGENCIA LOGISTICA DE LAS FUERZAS MILITARES</t>
  </si>
  <si>
    <t>002-112-2021</t>
  </si>
  <si>
    <t>55121908
82121503
82121506
82121902
55121714</t>
  </si>
  <si>
    <t>FUNDACIÓN EMPRENDINNOVA</t>
  </si>
  <si>
    <t>001-100-2021</t>
  </si>
  <si>
    <t>ADQUISICIÓN DE ELEMENTOS MEDICOS PARA PRACTICAS DE PRIMEROS AUXILIOS CON DESTINO AL DEPARTAMENTO DE BUCEO Y SALVAMENTO</t>
  </si>
  <si>
    <t>002-110-2021</t>
  </si>
  <si>
    <t>SERVICIO AEREO A TERRITORIOS NACIONALES S.A.</t>
  </si>
  <si>
    <t>001-099-2021</t>
  </si>
  <si>
    <t>PRESTACIÓN DEL SERVICIO DE TRANSPORTE AÉREO DE CARGA PARA EL TRANSPORTE DE ALIMENTOS DE CONSUMO MASIVO (HUEVOS) EN LA RUTA BOGOTA-FLORENCIA</t>
  </si>
  <si>
    <t>002-144-2021</t>
  </si>
  <si>
    <t>42301502
49221533</t>
  </si>
  <si>
    <t>IMPORTADORA COLOMBIANO DE ARTICULOS ESPECIALES S.A.S. - IMCARE S.A.S.</t>
  </si>
  <si>
    <t>001-098-2021</t>
  </si>
  <si>
    <t>ADQUISICIÓN DE REPUESTOS PARA VEHICULOS DE ACUERDO A LO ESTABLECIDO EN ACTA DE ACUERDO No. 001-2021 ISAGEN</t>
  </si>
  <si>
    <t>002-076-2021</t>
  </si>
  <si>
    <t>25171700
25172000-25172300-25172600-25172800-25172900-25173700-25173800-25173900-25174200-25174900-26101700-26111700-26111800-31171500-40161500-78181500</t>
  </si>
  <si>
    <t>TOYOCAR´S INGENIERIA AUTOMOTRIZ LTDA</t>
  </si>
  <si>
    <t>001-097-2021</t>
  </si>
  <si>
    <t>43211500
43211509
43211900
44101503
44101505
44101709
45111616</t>
  </si>
  <si>
    <t>UNIPLES S.A</t>
  </si>
  <si>
    <t>001-096-2021</t>
  </si>
  <si>
    <t>ADQUISICIÓN DE EQUIPOS DE COMPUTO Y ACCESORIOS CON DESTINO AL DEPARTAMENTO DE BUCEO Y SALVAMENTO</t>
  </si>
  <si>
    <t>002-122-2021</t>
  </si>
  <si>
    <t>25111500
25111601
78111700
78111705</t>
  </si>
  <si>
    <t>L.M. LOGISTICAS MARINAS S.A.</t>
  </si>
  <si>
    <t>001-095-2021</t>
  </si>
  <si>
    <t>SERVICIO DE TRANSPORTE MARITIMO CON LANCHAS PARA BUCEO</t>
  </si>
  <si>
    <t>002-093-2021</t>
  </si>
  <si>
    <t>86132000
80111504</t>
  </si>
  <si>
    <t>CONSEJO COLOMBIANO DE SEGURIDAD</t>
  </si>
  <si>
    <t>001-094-2021</t>
  </si>
  <si>
    <t>INSCRIPCIÓN PARA LA ASISTENCIA AL CONGRESO DEL CONSEJO COLOMBIANO CON DESTINO A DEBUSA</t>
  </si>
  <si>
    <t>002-126-2021</t>
  </si>
  <si>
    <t>BUSINESS ALLIANCE FOR SECURE COMMERCE- BASC</t>
  </si>
  <si>
    <t>001-093-2021</t>
  </si>
  <si>
    <t>SERVICIO DE CAPACITACIÓN COMO AUDITOR INTERNO BASC CON DESTINO AL DEPARTAMENTO DE BUCEO Y SALVAMENTO</t>
  </si>
  <si>
    <t>002-130-2021</t>
  </si>
  <si>
    <t>MANTENIMIENTO</t>
  </si>
  <si>
    <t>COMPAÑÍA OPERADORA DE CONTRATOS S.A.S.</t>
  </si>
  <si>
    <t>001-092-2021</t>
  </si>
  <si>
    <t>MANTENIMIENTO PREVENTIVO Y CORRECTIVO A TODO COSTO DE LOS VEHICULOS DE LA OFICINA PRINCIPAL DE LA ALFM</t>
  </si>
  <si>
    <t>002-082-2021</t>
  </si>
  <si>
    <t>CONTROL SERVICES ENGINEERIGN S.A.S</t>
  </si>
  <si>
    <t>001-091-2021</t>
  </si>
  <si>
    <t>MANTENIMIENTO PREVENTIVO Y CORRECTIVO INCLUYENDO COMPONENTES PARA LAS 15 DUPLICADORAS (ELEVADORES DE PARQUEADERO) DE LA ALFM</t>
  </si>
  <si>
    <t>002-100-2021</t>
  </si>
  <si>
    <t>41104213
1235214
5119196</t>
  </si>
  <si>
    <t>ENGINEER S.A.S.</t>
  </si>
  <si>
    <t>001-090-2021</t>
  </si>
  <si>
    <t xml:space="preserve">ADQUISICIÓN ELEMENTOS PARA BOTIQUINES Y PRIMEROS AUXILIOS </t>
  </si>
  <si>
    <t>002-091-2021</t>
  </si>
  <si>
    <t>DIEGO CASTRO INDUSTRIA Y CONSTRUCCIÓN S.A.S.</t>
  </si>
  <si>
    <t>001-089-2021</t>
  </si>
  <si>
    <t>ADQUISICIÓN DE MATERIALES DE CONSTRUCCIÓN Y ELEMENTOS DE FERRETERÍA PARA LA OFICINA PRINCIPAL DE LA ALFM</t>
  </si>
  <si>
    <t>002-099-2021</t>
  </si>
  <si>
    <t>ANULADO</t>
  </si>
  <si>
    <t>001-088-2021</t>
  </si>
  <si>
    <t>81112101
81112100</t>
  </si>
  <si>
    <t>IFX NETWORKS COLOMBIA S.A.S.</t>
  </si>
  <si>
    <t>001-087-2021</t>
  </si>
  <si>
    <t>PRESTACIÓN DE SERVICIO DE INTERNET Y CANALES DEDICADOS PARA LA ALFM</t>
  </si>
  <si>
    <t>002-081-2021</t>
  </si>
  <si>
    <t>82121500
82121600
82121700
82121800</t>
  </si>
  <si>
    <t>SOLUTION COPY LTDA</t>
  </si>
  <si>
    <t>001-086-2021</t>
  </si>
  <si>
    <t>SERVICIO DE COPIADO E IMPRESIÓN, FICHEROS, TARJETAS BIOMETRICAS PARA LA AGENCIA LOGISTICA OFICINA PRINCIPAL</t>
  </si>
  <si>
    <t>002-118-2021</t>
  </si>
  <si>
    <t>HARRISON GAITAN DIAZ</t>
  </si>
  <si>
    <t>001-085-2021</t>
  </si>
  <si>
    <t>CONTRATAR UN PROFESIONAL ESPECIALIZADO EN GERENCIA DE IMPUESTOS DE ADMINISTRACIÓN TRIBUTARIA PARA LA ASESORIA TRIBUTARIA Y FISCAL EN LAS OPERACIONES DESARROLLADAS POR LA AGENCIA LOGISTICA DE LAS FUERZAS MILITARES EVALUANDO LOS POSIBLES IMPACTOS QUE PUEDAN PRESENTARSE</t>
  </si>
  <si>
    <t>002-133-2021</t>
  </si>
  <si>
    <t>14121700
14121500
24121500</t>
  </si>
  <si>
    <t>001-084-2021</t>
  </si>
  <si>
    <t>SUMINISTRO DE PRODUCTOS PARA EMPAQUE Y ROTULADO EN LA PANADERIA DE LA DIRECCIÓN DE PRODUCCION DE LA ALFM</t>
  </si>
  <si>
    <t>002-121-2021</t>
  </si>
  <si>
    <t>77102001
80101500</t>
  </si>
  <si>
    <t>001-083-2021</t>
  </si>
  <si>
    <t>SERVICIO DE AUDITORIA PARA LA RENOVACIÓN DE LA CERTIFICACIÓN DEL SISTEMA DE GESTIÓN EN CONTROL Y SEGURIDAD BASC Y SU AFILIACIÓN CON DESTINO AL DEPARTAMENTO DE BUCEO Y SALVAMENTO</t>
  </si>
  <si>
    <t>002-108-2021</t>
  </si>
  <si>
    <t>80111600
80111700</t>
  </si>
  <si>
    <t>LUGOAP SERVICIOS TEMPORALES S.A.S.</t>
  </si>
  <si>
    <t>001-082-2021</t>
  </si>
  <si>
    <t>CONTRATAR UN OURSOURCING PARA EL SUMINISTRO Y ADMINISTRACIÓN DE PERSONAL OPERATIVO Y TECNICO PARA LAS UNIDADES DE NEGOCIO DE LA DIRECCIÓN DE PRODUCCIÓN DE LA AGENCIA LOGISTICA DE LAS FUERZAS MILITARES</t>
  </si>
  <si>
    <t>002-057-2021</t>
  </si>
  <si>
    <t>81112300
81112200</t>
  </si>
  <si>
    <t>INTER MILLENIUM S.A.S.</t>
  </si>
  <si>
    <t>001-081-2021</t>
  </si>
  <si>
    <t>MANTENIMIENTO INTEGRAL Y SOPORTE PARA LA INFRAESTRUCTURA IBM QUE SOPORTA SAP</t>
  </si>
  <si>
    <t>002-068-2021</t>
  </si>
  <si>
    <t>811122
811123</t>
  </si>
  <si>
    <t>SOLUCIONES INFORMÁTICAS Y TECNOLOGICAS LTDA</t>
  </si>
  <si>
    <t>001-080-2021</t>
  </si>
  <si>
    <t>MANTENIMIENTO INTEGRAL A TODO COSTO CON SERVICIO DE MESA DE AYUDA DE LA INFRAESTRUCTURA TECNOLOGICA DE LA OFICINA PRINCIPAL DE LA AGENCIA LOGÍSTICA DE LAS FUERZAS MILITARES</t>
  </si>
  <si>
    <t>002-065-2021</t>
  </si>
  <si>
    <t>001-079-2021</t>
  </si>
  <si>
    <t>PRESTACIÓN DE SERVICIO DE SEGUIMIENTO AL SISTEMA INTEGRADO DE GESTION ISO 9001:2015, ISO 14001:2015 E ISO 45001:2018 Y SERVICIO AFILIACIÓN AL INSTITUTO COLOMBIANO DE NORMAS TECNICAS (ICONTEC)</t>
  </si>
  <si>
    <t>002-086-2021</t>
  </si>
  <si>
    <t>32151800
43231500
43232800
43233000
81111800
811112200</t>
  </si>
  <si>
    <t>CONTROL Y GESTIÓN AMBIENTAL S.AS</t>
  </si>
  <si>
    <t>001-078-2021</t>
  </si>
  <si>
    <t>CONTRATAR EL SERVICIO DE CERTIFICACIÓN Y ANALISIS DE LABORATORIO DE MATERIAS PRIMAS, PRODUCTOS TERMINADOS Y OTROS EN LA DIRECCION DE PRODUCCIÓN DE LA AGENCIA LOGISTICA</t>
  </si>
  <si>
    <t>002-088-2021</t>
  </si>
  <si>
    <t>GAMMA INGENIEROS S.A.S.</t>
  </si>
  <si>
    <t>001-077-2021</t>
  </si>
  <si>
    <t>RENOVACIÓN DE LA PLATAFORMA DE ANTIMALWARE PARA LA AGENCIA LOGISTICA DE LAS FUERZAS MILITARES</t>
  </si>
  <si>
    <t>002-060-2021</t>
  </si>
  <si>
    <t>TECNIMOTOR REPUESTOS Y RECTIFICADORA S.A.S.</t>
  </si>
  <si>
    <t>001-076-2021</t>
  </si>
  <si>
    <t>MANTENIMIENTO PREVENTIVO Y CORRECTIVO DE LOS VEHICULOS OPERATIVOS ESPECIALES DE LA ALFM, TRACTOCAMIONES-REFFULLER) INCLUYENDO REPUESTOS DE LA OFICINA PRINCIPAL</t>
  </si>
  <si>
    <t>002-075-2021</t>
  </si>
  <si>
    <t>001-075-2021</t>
  </si>
  <si>
    <t>SERVICIO DE MANTENIMIENTO PARQUE AUTOMOTOR OFICINA PRINCIPAL AGENCIA LOGISTICA DE LAS FUERZAS MILITARES</t>
  </si>
  <si>
    <t>002-175-2021</t>
  </si>
  <si>
    <t>DIGITAL CENTER VENTAS E IMPORTACIONES JE S.A.S.</t>
  </si>
  <si>
    <t>001-074-2021</t>
  </si>
  <si>
    <t>SERVICIOS DE MANTENIMIENTO PREVENTIVO Y CORRECTIVO A TODO COSTO DE LA MAQUINARIA Y EQUIPO EMPLEADO EN LA PLANTA DE PANADERIA DE LA AGENCIA LOGISTICA DE LAS FUERZAS MILITARES</t>
  </si>
  <si>
    <t>002-084-2021</t>
  </si>
  <si>
    <t>50181700
50221300
50161500
50151500
50131600
50131800</t>
  </si>
  <si>
    <t>COMPAÑÍA DE ALIMENTOS SHALOM S.A.S.</t>
  </si>
  <si>
    <t>001-073-2021</t>
  </si>
  <si>
    <t>SUMINISTRO DE MATERIA PRIMA PARA LA PANDERIA DE LA DIRECCIÓN DE PRODUCCIÓN DE LA AGENCIA LOGÍSTICA DE LAS FUERZAS MILITARES</t>
  </si>
  <si>
    <t>002-042-2021</t>
  </si>
  <si>
    <t>MIGUEL QUIJANO Y COMPAÑÍA S.A</t>
  </si>
  <si>
    <t>001-072-2021</t>
  </si>
  <si>
    <t>CTO 072-2021-ADI 1, EL COMISIONISTA SELECCIONADO SE COMPROMETE ACTUAR POR CUENTA DE LA ALFM, EN LA COMPRA DE BIENES Y / O SERVICIOS ESTABLECIDOS MEDIANTE FICHA TECNICA DE NEGOCIACION, FICHA DE PRODUCTOS Y DE ENTREGA POR MEDIO DEL MERCADO DE COMPRAS</t>
  </si>
  <si>
    <t>SELECCIÓN ABREVIADA BOLSA MERCANTIL</t>
  </si>
  <si>
    <t>001-071-2021</t>
  </si>
  <si>
    <t>RENOVACIÓN CERTIFICADO COMO MIEMBRO DE SOPORTE DE ADCI CON DESTINO AL DEPARTAMENTO DE BUCEO Y SALVAMENTO</t>
  </si>
  <si>
    <t>002-109-2021</t>
  </si>
  <si>
    <t>73152108
72151514</t>
  </si>
  <si>
    <t>INGYEMEL PROFESIONALES J&amp;H S.A.S.</t>
  </si>
  <si>
    <t>001-070-2021</t>
  </si>
  <si>
    <t>MANTENIMIENTO PREVENTIVO Y CORRECTIVO DE LOS EQUIPOS ELECTRICOS (TRANSFERENCIAS, TABLEROS ELECTRICOS YPLANTA ELECTRICA) DEL EDIFICIO PRINCIPAL DE LA ALFM</t>
  </si>
  <si>
    <t>002-069-2021</t>
  </si>
  <si>
    <t>77102002
77102001
77101505</t>
  </si>
  <si>
    <t>PROTECCIÓN Y SANEAMIENTO AMBIENTAL CONSULTORES S.A.S.</t>
  </si>
  <si>
    <t>001-069-2021</t>
  </si>
  <si>
    <t>SERVICIO DE MEDICIÓN EMISIONES ATMOSFERICAS EN LA PLANTA PROCESADORA DE CAFÉ DE LA DIRECCIÓN DE PRODUCCIÓN DE LA AGENCIA LOGISTICA DE LAS FUERZAS MILITARES</t>
  </si>
  <si>
    <t>002-055-2021</t>
  </si>
  <si>
    <t>PENSEMOS S.A.</t>
  </si>
  <si>
    <t>001-068-2021</t>
  </si>
  <si>
    <t>RENOVACIÓN, ACTUALIZACIÓN Y MANTENIMIENTO DE LA SUITE VISION EMPRESARIAL PARA LA ALFM</t>
  </si>
  <si>
    <t>002-056-2021</t>
  </si>
  <si>
    <t>001-067-2021</t>
  </si>
  <si>
    <t>PRESTACIÓN DEL SERVICIO DE TRANSPORTE AEREO DE PASAJEROS EN RUTAS OPERADAS POR SATENA Y LA ADQUISICIÓ DE TIQUETES AÉREOS EN RUTAS NACIONALES DE OTROS OPRADORES PARA LAS UNIDADES MILITARES DEL BIAYA, BR08, DIV05, DIV02, DIV07 Y BR14</t>
  </si>
  <si>
    <t>002-111-2021</t>
  </si>
  <si>
    <t>90111501
94121803
90151502
60141000</t>
  </si>
  <si>
    <t>SOCIEDAD HOTELERA DE COLOMBIA S.A.</t>
  </si>
  <si>
    <t>001-066-2021</t>
  </si>
  <si>
    <t>PRESTACIÓN DE SERVICIOS PARA LA REALIZACIÓN Y EJECUCIÓN DE LAS ACTIVIDADES PREVISTAS EN EL PROGRAMA DE BIENESTAR, ESTÍMULOS E INCENTIVOS Y REUNIONES DE TIPO ADMINISTRATIVO DE LA AGENCIA LOGÍSTICA DE LAS FUERZAS MILITARES</t>
  </si>
  <si>
    <t>002-106-2021</t>
  </si>
  <si>
    <t>53102710
53101602
53101604
53101902
53101904</t>
  </si>
  <si>
    <t>FONDO ROTATORIO DE LA POLICIA NACIONAL</t>
  </si>
  <si>
    <t>001-065-2021</t>
  </si>
  <si>
    <t>SUMINISTRO DE VESTUARIO DE LABOR PARA EL PERSONAL QUE CONFORMA LA PLANTA GLOBAL DE LA OFICINA PRINCIPAL DE LA AGENCIA LOGISTICA DE LAS FUERZAS MILITARES</t>
  </si>
  <si>
    <t>002-066-2021</t>
  </si>
  <si>
    <t>GINA LILIANA GARCIA BUITRAGO</t>
  </si>
  <si>
    <t>001-064-2021</t>
  </si>
  <si>
    <t>PRESTACIÓN DE SERVICIOS PROFESIONALES Y DE APOYO A LA GESTIÓN COMO ASESOR EN DERECHO LABORAL CON DESTINO AL DEPARTAMENTO DE BUCEO Y SALVAMENTO</t>
  </si>
  <si>
    <t>002-070-2021</t>
  </si>
  <si>
    <t>73152100
72151800
72151200</t>
  </si>
  <si>
    <t>INGENIERIA Y SERVICIOS ELECTROMECANICOS ISELEC S.A.S.</t>
  </si>
  <si>
    <t>001-063-2021</t>
  </si>
  <si>
    <t>SERVICIO DE MANTENIMIENTO PREVENTIVO Y CORRECTIVO A TODO COSTO DEL SISTEMA DE EXTRACCIÓN DE LA PLANTA DE PANADERIA DE LA AGENCIA LOGISTICA DE LAS FUERZAS MILITARES</t>
  </si>
  <si>
    <t>002-087-2021</t>
  </si>
  <si>
    <t>72151800
73152100</t>
  </si>
  <si>
    <t>CI ANDIEQUIP S.A.S.</t>
  </si>
  <si>
    <t>001-062-2021</t>
  </si>
  <si>
    <t>MANTENIMIENTO PREVENTIVO Y CORRECTIVO A TODO COSTO PARA EQUIPOS DE LEVANTAMIENTO MECANICO (MONTACARGAS, ESTIBADORES ELECTRICOS Y ESTIBADORES MANUALES) DE LA DIRECCIÓN DE PRODUCCIÓN</t>
  </si>
  <si>
    <t>002-067-2021</t>
  </si>
  <si>
    <t>12352104
53131608
52121704
43131606</t>
  </si>
  <si>
    <t>ALIANZA ESTRATEGICA OUTSOURCING &amp; SUMINISTROS S.A.S.</t>
  </si>
  <si>
    <t>001-061-2021</t>
  </si>
  <si>
    <t>ADQUISICIÓN DE ELEMENTOS POR EMERGENCIA SANITARIA COVID-19 PARA LA AGENCIA LOGISTICA DE LAS FUERZAS MILITARES</t>
  </si>
  <si>
    <t>002-037-2021</t>
  </si>
  <si>
    <t>AESTHETICS &amp; MEDICAL SOLUTIONS</t>
  </si>
  <si>
    <t>001-060-2021</t>
  </si>
  <si>
    <t>55101500
82121500</t>
  </si>
  <si>
    <t>IMPRENTA NACIONAL DE COLOMBIA</t>
  </si>
  <si>
    <t>001-059-2021</t>
  </si>
  <si>
    <t>IMPRESIÓN DE VOLANTES CON DESTINO A LA UNIDAD MILITAR BIAYA</t>
  </si>
  <si>
    <t>002-077-2021</t>
  </si>
  <si>
    <t>76121700
76121600</t>
  </si>
  <si>
    <t>INGEALIMENTOS SANEAMIENTO AMBIENTAL SAS</t>
  </si>
  <si>
    <t>001-058-2021</t>
  </si>
  <si>
    <t>CONTRATAR EL SERVICIO DE MANTENIMIENTO DE LA TRAMPA DE GRASA DE PANADERÍA Y DISPOSICIÓN FINAL PARA RESIDUOS ORGÁNICOS Y NO PELIGROSOS, OBTENIDOS EN LOS PROCESOS PRODUCTIVOS DE LA DIRECCIÓN DE PRODUCCIÓN</t>
  </si>
  <si>
    <t>002-045-2021</t>
  </si>
  <si>
    <t>81112208
81111508</t>
  </si>
  <si>
    <t>CLOUD FOR ALL S.A.S.</t>
  </si>
  <si>
    <t>001-057-2021</t>
  </si>
  <si>
    <t>MANTENIMIENTO, SOPORTE Y DESARROLLO A LA PLATAFORMA DE SERVIDOR DE CORREO ELECTRONICO DE LA ALFM</t>
  </si>
  <si>
    <t>002-072-2021</t>
  </si>
  <si>
    <t>MEDICAL PROTECTION SALUD OCUPACIONAL LTDA</t>
  </si>
  <si>
    <t>001-056-2021</t>
  </si>
  <si>
    <t>CONTRATAR LOS SERVICIOS PARA LA REALIZACIÓN DE LAS EVALUACIONES MEDICAS PRE OCUPACIONAL O DE PRE INGRESO…. PARA LA ALFM</t>
  </si>
  <si>
    <t>002-063-2021</t>
  </si>
  <si>
    <t>54421</t>
  </si>
  <si>
    <t>12221</t>
  </si>
  <si>
    <t>001-055-2021</t>
  </si>
  <si>
    <t>CTO 055-2021 ARRENDAMIENTO AREA COMUN CORRESPONDIENTE A 11.01 MTS CON EL USO Y GOCE EXCLUSIVO REQUERIDO PARA LA INSTALACION DE UN TANQUE DE GAS -GLP EL CUAL SERA UBICADO BAJO TIERRA EN ZONA VERDE DE LA BODEGA NO. 37 .</t>
  </si>
  <si>
    <t>001-054-2021</t>
  </si>
  <si>
    <t>54521</t>
  </si>
  <si>
    <t>12121</t>
  </si>
  <si>
    <t>CTO 054-2021 ARRENDAMIENTO AREA COMUN CORRESPONDIENTE A 56 MTS2 CON EL USO Y GOCE EXCLUSIVO REQUERIDO PARA LA INSTALACION DE UN TANQUE DE GAS -GLP EL CUAL SERA UBICADO EN ZONA VERDE DE LA BODEGA NO. 3 Y 4.</t>
  </si>
  <si>
    <t>001-053-2021</t>
  </si>
  <si>
    <t>VIGILANCIA Y SEGURIDAD 365 LTDA</t>
  </si>
  <si>
    <t>PRESTACIÓN DEL SERVICIO DE VIGILANCIA A TODO COSTO PARA LAS SEDES OFICINA PRINCIPAL, ARCHIVO GENERAL, ALMACÉN GENERAL, LOTE EL CASTILLO Y AQUELLOS LUGARES POR LOS CUALES LLEGARE A SER LEGALMENTE RESPONSABLE LA ALFM</t>
  </si>
  <si>
    <t>002-036-2021</t>
  </si>
  <si>
    <t>001-052-2021</t>
  </si>
  <si>
    <t>SERVICIO DE RENOVACIÓN DE LA AFILIACIÓN AL CONSEJO COLOMBIANO DE SEGURIDAD PARA EL DESARROLLO DE LAS ACTIVIDADES CONTRACTUALES DEL DEPARTAMENTO DE BUCEO Y SALVAMENTO</t>
  </si>
  <si>
    <t>002-095-2021</t>
  </si>
  <si>
    <t>GLOBAL CERTIFICACIÓN COLOMBIA S.A.S.</t>
  </si>
  <si>
    <t>001-051-2021</t>
  </si>
  <si>
    <t>CONTRATAR EL SERVICIO DE AUDITORIA DE RENOVACIÓN DE LOS CERTIFICADOS DEL SISTEMA INTEGRADO DE GESTIÓN DE LA ALFM</t>
  </si>
  <si>
    <t>002-073-2021</t>
  </si>
  <si>
    <t>AGROBOLSA S.A</t>
  </si>
  <si>
    <t>001-050-2021</t>
  </si>
  <si>
    <t>EL COMISIONISTA A TRAVÉS DE LA BOLSA MERCANTIL DE COLOMBIA S.A – BMC, SE COMPROMETE A ACTUAR POR CUENTA DE LA AGENCIA LOGÍSTICA DE LAS FUERZAS MILITARES, EN LA COMPRA DE BIENES Y/O SERVICIOS, ESTABLECIDOS MEDIANTE FICHA (S) TÉCNICA (S) DE NEGOCIACIÓN, DOCUMENTO DE CONDICIONES ESPECIALES DE CADA PRODUCTO Y ANEXO DE ENTREGA POR MEDIO DEL MERCADO DE COMPRAS PÚBLICAS</t>
  </si>
  <si>
    <t>B-001-050-2021</t>
  </si>
  <si>
    <t>72102103
72154055
70111502
70111703
77121701</t>
  </si>
  <si>
    <t>FUMIGACIÓN SANIDAD AMBIENTAL Y EQUIPOS S.A.S.</t>
  </si>
  <si>
    <t>001-049-2021</t>
  </si>
  <si>
    <t>CONTRATAR LOS SERVICIOS DE MANEJO INTEGRADO DE PLAGAS, LIMPIEZA Y DESINFECCIÓN DE TANQUES DE ALMACENAMIENTO DE AGUA POTABLE Y ANÁLISIS MICROBIOLÓGICO Y FÍSICO-QUÍMICO DEL AGUA EN LA AGENCIA LOGÍSTICA DE LAS FUERZAS MILITARES EN LA SEDE PRINCIPAL Y DIRECCIÓN DE PRODUCCIÓN</t>
  </si>
  <si>
    <t>002-064-2021</t>
  </si>
  <si>
    <t>81161501
81112204</t>
  </si>
  <si>
    <t>PULXAR CONSULTING S.A.S.</t>
  </si>
  <si>
    <t>001-048-2021</t>
  </si>
  <si>
    <t>ACTUALIZACIÓN, MANTENIMIENTO, SOPORTE Y DESARROLLO DEL SOFTWARE VICIDIAL/GODIAL-CALL CENTER PARA LA AGENCIA LOGISTICA DE LAS FUERZAS MILITARES</t>
  </si>
  <si>
    <t>002-058-2021</t>
  </si>
  <si>
    <t>81112204
81601501</t>
  </si>
  <si>
    <t>TAMESIS SOLUTIONS S.A.S.</t>
  </si>
  <si>
    <t>001-047-2021</t>
  </si>
  <si>
    <t>SOPORTE FUNCIONAL, TÉCNICO Y ACTUALIZACIONES PARA LA PLATAFORMA ORFEO PARA LA ALFM</t>
  </si>
  <si>
    <t>002-039-2021</t>
  </si>
  <si>
    <t>SERVIENTREGA S.A.</t>
  </si>
  <si>
    <t>001-046-2021</t>
  </si>
  <si>
    <t>CONTRATAR EL SERVICIO DE RECOLECCIÓN, EMPAQUE, EMBALAJE, TRANSPORTE, ENTREGA DE MENSAJERÍA Y ENCOMIENDAS A NIVEL LOCAL, NACIONAL E INTERNACIONAL DE LA ALFM</t>
  </si>
  <si>
    <t>002-062-2021</t>
  </si>
  <si>
    <t>46181604
53111602
53111601
46181605</t>
  </si>
  <si>
    <t>CARDINN S.A.S.</t>
  </si>
  <si>
    <t>001-045-2021</t>
  </si>
  <si>
    <t>ADQUISICIÓN DE CALZADO PARA EL PERSONAL OPERATIVO Y ADMINISTRATIVO DE LA OFICINA PRINCIPAL DE LA ALFM</t>
  </si>
  <si>
    <t>002-054-2021</t>
  </si>
  <si>
    <t>77121701</t>
  </si>
  <si>
    <t>GARDEL SOLUCIONES AMBIENTALES S.A.S.</t>
  </si>
  <si>
    <t>001-044-2021</t>
  </si>
  <si>
    <t>SERVICIO DE CARACTERIZACIÓN DE VERTIMIENTOS DE LA TRAMPA DE GRASA Y OTROS DE LA DIRECCIÓN DE PRODUCCIÓN</t>
  </si>
  <si>
    <t>002-048-2021</t>
  </si>
  <si>
    <t>DETALGRAF SAS</t>
  </si>
  <si>
    <t>001-043-2021</t>
  </si>
  <si>
    <t>SUMINISTRO DE ELEMENTOS PARA LA LIMPIEZA Y DESINFECCIÓN DE LAS PLANTAS DE PRODUCCION EN LA AGENCIA LOGISTICA DE LAS FUERZAS MILITARES</t>
  </si>
  <si>
    <t>002-044-2021</t>
  </si>
  <si>
    <t>81112200
81112201
81112500</t>
  </si>
  <si>
    <t>SAP COLOMBIA S.A.S</t>
  </si>
  <si>
    <t>001-042-2021</t>
  </si>
  <si>
    <t>ACTUALIZACIÓN Y MANTENIMIENTO DE LICENCIAMIENTO SAP PARA LA AGENCIA LOGÍSTICA DE LAS FUERZAS MILITARES</t>
  </si>
  <si>
    <t>002-009-2021</t>
  </si>
  <si>
    <t>80111600
77101700</t>
  </si>
  <si>
    <t>JACQUELINE ASSIA RAMOS</t>
  </si>
  <si>
    <t>001-041-2021</t>
  </si>
  <si>
    <t>SERVICIOS PROFESIONALES COMO COORDINADOR HSEQ PARA EL DEPARTAMENTO DE BUCEO Y SALVAMENTO</t>
  </si>
  <si>
    <t>002-071-2021</t>
  </si>
  <si>
    <t>001-040-2021</t>
  </si>
  <si>
    <t>SERVICIO DE RENOVACIÓN DE LA CERTIFICACIÓN DEL REGISTRO UNIFORME DE EVALUACIÓN DEL SISTEMA DE SEGURIDAD, SALUD EN EL TRABAJO PARA CONTRATISTAS RUC- CON DESTINO A DEBUSA</t>
  </si>
  <si>
    <t>002-050-2021</t>
  </si>
  <si>
    <t>LABORATORIO LORENA VEJARANO S.A.S</t>
  </si>
  <si>
    <t>001-039-2021</t>
  </si>
  <si>
    <t>SERVICIO DE TOMA DE PRUEBAS MOLECULARES (RT-PCR) Y PRESTACIÓN DE SERVICIOS DE SALUD EN LA ESPECIALIDAD DE LABORATORIO CLINICO DE DIAGNOSTICO MOLECULAR DEL NUEVO SARS -COV2, CON DESTINO AL DEBUSA</t>
  </si>
  <si>
    <t>002-051-2021</t>
  </si>
  <si>
    <t>GESTIÓN DE SEGURIDAD ELECTRONICA S.A.</t>
  </si>
  <si>
    <t>001-038-2021</t>
  </si>
  <si>
    <t xml:space="preserve">ADQUISICIÓN DE FIRMA DIGITAL PERSONA NATRUAL (TOKEN) PARA LA AGENCIA LOGSITICA DE LAS FUERZAS </t>
  </si>
  <si>
    <t>002-046-2021</t>
  </si>
  <si>
    <t>81112209
81111507</t>
  </si>
  <si>
    <t>INKJETCOL CIA LTDA</t>
  </si>
  <si>
    <t>001-037-2021</t>
  </si>
  <si>
    <t>ADQUISICIÓN DE ELEMENTOS DE FUNCIONAMIENTO DE LA MÁQUINA INKJET S-200 EMPLEADA EN LA PLANTA DE PANADERIA DE LA AGENCIA LOGÍSTICA DE LAS FUERZAS MILITARES</t>
  </si>
  <si>
    <t>002-047-2021</t>
  </si>
  <si>
    <t>001-036-2021</t>
  </si>
  <si>
    <t>SOPORTE Y MANTENIMIENTO PARA EL MODULO DE HCM-SAP PARA LA AGENCIA LOGÍSTICA DE LAS FUERZAS MILITARES</t>
  </si>
  <si>
    <t>002-011-2021</t>
  </si>
  <si>
    <t>92121504
92101501
92121700
9211191</t>
  </si>
  <si>
    <t>MEGASEGURIDAD LA PROVEEDORA LTDA</t>
  </si>
  <si>
    <t>001-035-2021</t>
  </si>
  <si>
    <t>002-041-2021</t>
  </si>
  <si>
    <t>CIFIN S.A.S.</t>
  </si>
  <si>
    <t>001-034-2021</t>
  </si>
  <si>
    <t>CONTRATAR LA VINCULACIÓN CON UNA CENTRAL DE RIESGO, QUE PERMITA REALIZAR LA CONSULTA RELACIONADA CON EL COMPORTAMIENTO HISTORICO DE PAGO, CAPACIDAD, NIVEL DE ENDEUDAMIENTO Y ESCALA DE RIESGO QUE PRESENTA CADA UNO DE LOS USUARIOS DEL SERVICIO DE CRÉDITO; COMO TAMBIEN VALIDAR LA INFORMACIÓN DE UBICACIÓN Y ESTADO DEL DOCUMENTO DE IDENTIFICACIÓN</t>
  </si>
  <si>
    <t>002-052-2021</t>
  </si>
  <si>
    <t>80120000
80111600</t>
  </si>
  <si>
    <t>DIANA MARCELA FONSECA CATÓLICO</t>
  </si>
  <si>
    <t>001-033-2021</t>
  </si>
  <si>
    <t>CONTRATAR LOS SERVICIOS PROFESIONALES DE UN ABOGADO PARA ADELANTAR PROCESOS DE CONTRATACIÓN EN FAVOR DEL DEPARTAMENTO DE BUCEO Y SALVAMENTO</t>
  </si>
  <si>
    <t>002-059-2021</t>
  </si>
  <si>
    <t>CONSORCIO SISMICA RDC</t>
  </si>
  <si>
    <t>001-032-2021</t>
  </si>
  <si>
    <t>CONSULTORIA PARA REALIZAR LA INSPECCIÓN, ESTUDIOS, ENSAYOS, ANÁLISIS Y PROPUESTAS DE SOLUCIÓN QUE SE REQUIERAN EN LOS ELEMENTOS NO ESTRUCTURALES (MUROS) DE LA OBRA CENTRO DE REHABILITACIÓN FUNCIONAL CRF-BASAN EN CUMPLIMIENTO DE LA NORMA NSR-10</t>
  </si>
  <si>
    <t>002-033-2021</t>
  </si>
  <si>
    <t>72101506
72154010</t>
  </si>
  <si>
    <t>MITSUBISHI ELECTRIC DE COLOMBIA LTDA</t>
  </si>
  <si>
    <t>001-031-2021</t>
  </si>
  <si>
    <t>MANTENIMIENTO PREVENTIVO Y CORRECTIVO CON REPUESTOS PARA 02 ASCENSORES SEDE PRINCIPAL</t>
  </si>
  <si>
    <t>002-038-2021</t>
  </si>
  <si>
    <t>90111501
94121803</t>
  </si>
  <si>
    <t>001-030-2021</t>
  </si>
  <si>
    <t>PRESTACIÓN DE SERVICIOS PARA LA REALIZACIÓN Y EJECUCIÓN DE LA CEREMONIA DE ANIVERSARIO DE LA ALFM</t>
  </si>
  <si>
    <t>002-004-2021</t>
  </si>
  <si>
    <t>PRESTACION DE SERVICOS</t>
  </si>
  <si>
    <t>COMIAGRO S.A</t>
  </si>
  <si>
    <t>001-029-2021</t>
  </si>
  <si>
    <t xml:space="preserve">El Comisionista a través de la bolsa mercantil de COLOMBIA S.A – BMC, se compromete a actuar por cuenta de la Agencia Logística de las Fuerzas Militares, en la compra de bienes y/o servicios, establecidos mediante ficha (s) técnica (s) de negociación, ficha de productos y de entrega por medio del mercado de compras públicas </t>
  </si>
  <si>
    <t>B-001-029-2021</t>
  </si>
  <si>
    <t>CORREAGRO S.A</t>
  </si>
  <si>
    <t>001-028-2021</t>
  </si>
  <si>
    <t>El Comisionista a través de la bolsa mercantil de COLOMBIA S.A – BMC, se compromete a actuar por cuenta de la Agencia Logística de las Fuerzas Militares, en la compra de bienes y/o servicios, establecidos mediante ficha (s) técnica (s) de negociación, ficha de productos y de entrega por medio del mercado de compras públicas</t>
  </si>
  <si>
    <t>B-001-028-2021</t>
  </si>
  <si>
    <t>JOSE JOAQUIN SANABRIA FONSECA</t>
  </si>
  <si>
    <t>001-027-2021</t>
  </si>
  <si>
    <t>PRESTAR CON PLENA AUTONOMÍA TÉCNICA Y ADMINISTRATIVA, SERVICIOS DE ASESORÍA A LA DIRECCIÓN GENERAL EN LO CONCERNIENTE AL DESARROLLO, IMPLEMENTACIÓN DE TODAS LAS FASES PARA LA VINCULACIÓN DEL PERSONAL DE LA ALFM EN LA CARRERA ADMINISTRATIVA DE ACUERDO CON EL PROCESO CNSC, ASESORÍA EN LA CONSOLIDACIÓN DEL MODELO INTEGRADO DE PLANEACIÓN Y GESTIÓN-MIPG, PLAN ESTRATEGICO 201-2022, PLAN DE ACCIÓN 2021 Y DEMÁS PROCESOS DE INNOVACIÓN E INTELIGENCIA DEL NEGOCIO RELACIONADOS CON LAS OPERACIONES DE LA ALFM</t>
  </si>
  <si>
    <t>002-008-2021</t>
  </si>
  <si>
    <t>MARÍA LUCIA DEL CASTILLO OSPINO</t>
  </si>
  <si>
    <t>001-026-2021</t>
  </si>
  <si>
    <t>SERVICIOS DE APOYO A LA GESTÓN COMO AUXILIAR ADMINISTRATIVO PARA EL CONTROL Y GESTIÓN DE EQUIPOS, HERRAMIENTAS Y REPUESTOS PARA EL DEPARTAMENTO DE BUCEO Y SALVAMENTO</t>
  </si>
  <si>
    <t>002-020-2021</t>
  </si>
  <si>
    <t>ALBERTO RAUL MEZA MONTES</t>
  </si>
  <si>
    <t>001-025-2021</t>
  </si>
  <si>
    <t>SERVICIOS DE APOYO A LA GESTIÓN COMO ENCARGADO DEL AREA DE PRUEBAS HIDROSTATICAS PARA EL DEPARTAMENTO DE BUCEO Y SALVAMENTO</t>
  </si>
  <si>
    <t>002-023-2021</t>
  </si>
  <si>
    <t>NIVER ENRIQUE HERNANDEZ CASTELLAR</t>
  </si>
  <si>
    <t>001-024-2021</t>
  </si>
  <si>
    <t>SERVICIO DE APOYO A LA GESTIÓN COMO TÉCNICO EN MANTENIMIENTO EN FIBRA DE VIDRIO PARA EL DEPARTAMENTO DE BUCEO Y SALVAMENTO</t>
  </si>
  <si>
    <t>002-025-2021</t>
  </si>
  <si>
    <t>DAGOBERTO CARRILLO GRAU</t>
  </si>
  <si>
    <t>001-023-2021</t>
  </si>
  <si>
    <t>SERVICIOS DE APOYO A LA GESTIÓN COMO OPERADOR DE MAQUINAS Y HERRAMIENTAS PARA EL FORTALECIMIENTO DE LA UNIDAD DE BUCEO Y SALVAMENTO</t>
  </si>
  <si>
    <t>002-021-2021</t>
  </si>
  <si>
    <t>LAURA ANDREA LINERO MALDONADO</t>
  </si>
  <si>
    <t>001-022-2021</t>
  </si>
  <si>
    <t>SERVICIOS PROFESIONALES DE APOYO A LA GESTIÓN COMO ASISTENTE DE PLANEACIÓN PARA EL DEPARTAMENTO DE BUCEO Y SALVAMENTO</t>
  </si>
  <si>
    <t>002-022-2021</t>
  </si>
  <si>
    <t>OSCAR JIMENEZ ESPRIELLA</t>
  </si>
  <si>
    <t>001-021-2021</t>
  </si>
  <si>
    <t>SERVICIO DE APOYO A LA GESTIÓN COMO ENCARGADO DEL MANTENIMIENTO Y LA ADMINISTRACIÓN DE LOS EQUIPOS DE BOMBEO DEL DEPARTAMENTO DE BUCEO Y SALVAMENTO</t>
  </si>
  <si>
    <t>002-019-2021</t>
  </si>
  <si>
    <t>FERNANDO ALONSO CADENA DUQUE</t>
  </si>
  <si>
    <t>001-020-2021</t>
  </si>
  <si>
    <t>PRESTACIÓN DE SERVICIOS Y DE APOYO A LA GESTIÓN COMO INSTRUCTOR DE BUCEO PARA EL DEPARTAMENTO DE BUCEO Y SALVAMENTO</t>
  </si>
  <si>
    <t>002-026-2021</t>
  </si>
  <si>
    <t>JONATHAN DAVID MARQUEZ ESCLANTE</t>
  </si>
  <si>
    <t>001-019-2021</t>
  </si>
  <si>
    <t>SERVICIOS DE APOYO A LA GESTIÓN COMO MECÁNICO DIESEL PARA EL FORTALECIMIENTO DE COMPETENCIAS PARA EL DEPARTAMENTO DE BUCEO Y SALVAMENTO</t>
  </si>
  <si>
    <t>002-030-2021</t>
  </si>
  <si>
    <t>JOSE ANTONIO DEL CASTILLO VELASCO</t>
  </si>
  <si>
    <t>001-018-2021</t>
  </si>
  <si>
    <t>SERVICIOS DE APOYO A LA GESTIÓN COMO OPERADOR DE VEHÍCULOS Y MAQUINARIA PESADA PARA EL DEPARTAMENTO DE BUCEO Y SALVAMENTO</t>
  </si>
  <si>
    <t>002-031-2021</t>
  </si>
  <si>
    <t>80111600
72101501
72102900</t>
  </si>
  <si>
    <t>LUIS RICARDO MEZA VASQUEZ</t>
  </si>
  <si>
    <t>001-017-2021</t>
  </si>
  <si>
    <t>PRESTACIÓN DE SERVICIOS Y DE APOYO A LA GESTIÓN PARA COADYUVAR EN LAS ACTIVIDADES DE SERVICIOS GENERALES PARA  EL DEPARTAMENTO DE BUCEO Y SALVAMENTO</t>
  </si>
  <si>
    <t>002-032-2021</t>
  </si>
  <si>
    <t>80111600
86131800</t>
  </si>
  <si>
    <t>JOSE JAVIER CONTRERAS MORA</t>
  </si>
  <si>
    <t>001-016-2021</t>
  </si>
  <si>
    <t>PRESTACIÓN DE SERVICIOS DE APOYO A LA GESTIÓN EN LA ASESORIA, GESTIÓN, MANTENIMIENTO DE EQUIPOS PARA LA EJECUCIÓN DE LAS OPERACIONES D EBUCEO Y SALVAMENTO MARITIMO Y FLUVIAL CON DESTINO AL DEPARTAMENTO DE BUCEO Y SALAVAMENTO</t>
  </si>
  <si>
    <t>002-027-2021</t>
  </si>
  <si>
    <t>ORLANDO MELO FAJARDO</t>
  </si>
  <si>
    <t>001-015-2021</t>
  </si>
  <si>
    <t>SERVICIO TÉCNICO EN COMPRESORES PARA EL DEPARTAMENTO DE BUCEO Y SALVAMENTO</t>
  </si>
  <si>
    <t>002-028-2021</t>
  </si>
  <si>
    <t>NELSÓN RODRIGO OLASCOAGA RODRIGUEZ</t>
  </si>
  <si>
    <t>001-014-2021</t>
  </si>
  <si>
    <t>SERVICIOS PROFESIONALES Y DE APOYO A LA GESTION COMO COORDINADOR DE MANTENIMIENTO PARA EL DEPARTAMENTO DE BUCEO Y SALVAMENTO</t>
  </si>
  <si>
    <t>002-029-2021</t>
  </si>
  <si>
    <t xml:space="preserve">PRESTACIÓN DE SERVICIOS   </t>
  </si>
  <si>
    <t>DESARROLLO PÚBLICO DE COLOMBIA</t>
  </si>
  <si>
    <t>001-013-2021</t>
  </si>
  <si>
    <t>PUBLICACIÓN DE DOS PAGINAS DE INFORMACIÓN INSTITUCIONAL EN LA REVISTA INVESTIGACIÓN VIGILANCIA Y CONTROL EN TRANSPARENCIA Y BIOSEGURIDAD COLOMBIA 2020-2021, CON LA PUBLICACIÓN DEL LOGO INSTITUCIONAL Y LA ENTREGA DE 25 EJEMPLARES DE LA EDICIÓN</t>
  </si>
  <si>
    <t>002-006-2021</t>
  </si>
  <si>
    <t>MARIANO ALVIS ROMERO</t>
  </si>
  <si>
    <t>001-012-2021</t>
  </si>
  <si>
    <t>SERVICIO DE AUXILIAR OPERATIVO EN LAS BODEGAS GENERALES DEL DEPARTAMENTO DE BUCEO Y SALVAMENTO</t>
  </si>
  <si>
    <t>002-024-2021</t>
  </si>
  <si>
    <t>MARIA DEL ROSARIO ORTIZ BETTIN</t>
  </si>
  <si>
    <t>001-011-2021</t>
  </si>
  <si>
    <t>SERVICIOS DE APOYO A LA GESTIÓN COMO AUXILIAR COMERCIAL EN LA OFERTA DE SERVICIOS PARA DEBUSA</t>
  </si>
  <si>
    <t>002-018-2021</t>
  </si>
  <si>
    <t>DILIA MARGARITA GORDILLO</t>
  </si>
  <si>
    <t>001-010-2021</t>
  </si>
  <si>
    <t>SERVICIOS DE APOYO A LA GESTIÓN COMO TÉCNICO EN GESTIÓN CONTRACTUAL PARA DEBUSA</t>
  </si>
  <si>
    <t>002-014-2021</t>
  </si>
  <si>
    <t>ARMANDO FORERO CONTRERAS</t>
  </si>
  <si>
    <t>001-009-2021</t>
  </si>
  <si>
    <t>SERVICIOS DE APOYO A LA GESTIÓN COMO INSTRUCTOR DE BUCEO PARA DEBUSA</t>
  </si>
  <si>
    <t>002-012-2021</t>
  </si>
  <si>
    <t>STEFANIE PAOLA CONTRERAS</t>
  </si>
  <si>
    <t>001-008-2021</t>
  </si>
  <si>
    <t>SERVICIOS PROFESIONALES Y DE APOYO A LA GESTIÓN COMO ABOGADO PARA DEBUSA</t>
  </si>
  <si>
    <t>002-016-2021</t>
  </si>
  <si>
    <t>JOSE ALFREDO MEDINA PEREZ</t>
  </si>
  <si>
    <t>001-007-2021</t>
  </si>
  <si>
    <t>002-013-2021</t>
  </si>
  <si>
    <t>SHIRLEY PAOLA ROJAS CONTRERAS</t>
  </si>
  <si>
    <t>001-006-2021</t>
  </si>
  <si>
    <t>002-015-2021</t>
  </si>
  <si>
    <t>SOLEY DE LAS MERCEDES POMBO GALLARDO</t>
  </si>
  <si>
    <t>001-005-2021</t>
  </si>
  <si>
    <t>SERVICIOS PROFESIONALES Y DE APOYO A LA GESTIÓN COMO INGENIERA EN PRODUCTIVIDAD Y CALIDAD, PARA EL CUMPLIMIENTO DE LAS NORMAS DE SALUD OCUPACIONAL, SEGURIDAD INDUSTRIAL Y PROTECCIÓN AMBIENTAL, PARA DEBUSA</t>
  </si>
  <si>
    <t>002-017-2021</t>
  </si>
  <si>
    <t>CAMILO ALBERTO RODRIGUEZ</t>
  </si>
  <si>
    <t>001-004-2021</t>
  </si>
  <si>
    <t>SERVICIOS PROFESIONALES DE UN ABOGADO PARA REPRESENTAR A LA ALFM EN PROCESOS PREJURIDICOS Y JURIDICOS</t>
  </si>
  <si>
    <t>002-005-2021</t>
  </si>
  <si>
    <t>NUBIA GONZALEZ CERON</t>
  </si>
  <si>
    <t>001-003-2021</t>
  </si>
  <si>
    <t>PROFESIONAL ESPECIALIZADO EN DERECHO LABORAL Y DERECHO PÚBLICO QUE DESARROLLE LA ASESORIA JURIDICA EN LOS TEMAS DE FUNCIÓN PÚBLICA EN LA AGENCIA LOGÍSTICA DE LAS FUERZAS MILITARES</t>
  </si>
  <si>
    <t>002-003-2021</t>
  </si>
  <si>
    <t xml:space="preserve">COPROPIEDAD PORTOS SABANA 80 PARQUE INDUSTRIAL PH </t>
  </si>
  <si>
    <t>001-002-2021</t>
  </si>
  <si>
    <t>ARRENDAMIENTO TOMAR CINCO (5) PARQUEADEROS QUE SE IDENTIFICAN CON EL Nº 1A - 2A - 3A - 4A - 5A.</t>
  </si>
  <si>
    <t>CESAR AUGUSTO CLAVIJO MUNEVAR</t>
  </si>
  <si>
    <t>001-001-2021</t>
  </si>
  <si>
    <t>SERVICIOS PROFESIONALES DE UN ABOGADO PARA REPRESENTAR A LA AGENCIA LOGÍSTICA EN PROCESOS PENALES</t>
  </si>
  <si>
    <t>002-002-2021</t>
  </si>
  <si>
    <t>RUBRO</t>
  </si>
  <si>
    <t>RP</t>
  </si>
  <si>
    <t>CDP</t>
  </si>
  <si>
    <t>VALOR INICIAL DEL CONTRATO (En pesos)</t>
  </si>
  <si>
    <t>CÓDIGO SECOP</t>
  </si>
  <si>
    <t>CLASE DE CONTRATO</t>
  </si>
  <si>
    <t>LINK SECOP</t>
  </si>
  <si>
    <t>NOMBRE DEL ORDENADOR DEL GASTO O SU DELEGADO</t>
  </si>
  <si>
    <t>FECHA SUSCRIPCIÓN CONTRATO</t>
  </si>
  <si>
    <t>CONTRATISTA : NOMBRE COMPLETO</t>
  </si>
  <si>
    <t>NÚMERO DE CONTRATO</t>
  </si>
  <si>
    <t>OBJETO DEL CONTRATO</t>
  </si>
  <si>
    <t>No. proceso</t>
  </si>
  <si>
    <t>MODALIDAD DE SELECCIÓN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</si>
</sst>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 * #,##0.00_);_([$€]\ * \(#,##0.00\);_([$€]\ * &quot;-&quot;??_);_(@_)"/>
    <numFmt numFmtId="165" formatCode="_-&quot;$&quot;* #,##0.00_-;\-&quot;$&quot;* #,##0.00_-;_-&quot;$&quot;* &quot;-&quot;??_-;_-@_-"/>
    <numFmt numFmtId="166" formatCode="_(&quot;$&quot;\ * #,##0_);_(&quot;$&quot;\ * \(#,##0\);_(&quot;$&quot;\ * &quot;-&quot;??_);_(@_)"/>
  </numFmts>
  <fonts count="10" x14ac:knownFonts="1">
    <font>
      <sz val="11"/>
      <color theme="1"/>
      <name val="Calibri"/>
      <family val="2"/>
      <scheme val="minor"/>
    </font>
    <font>
      <sz val="11"/>
      <color theme="1"/>
      <name val="Calibri"/>
      <family val="2"/>
      <scheme val="minor"/>
    </font>
    <font>
      <sz val="11"/>
      <color rgb="FF006100"/>
      <name val="Calibri"/>
      <family val="2"/>
      <scheme val="minor"/>
    </font>
    <font>
      <sz val="10"/>
      <name val="Calibri"/>
      <family val="2"/>
      <scheme val="minor"/>
    </font>
    <font>
      <sz val="10"/>
      <color theme="1"/>
      <name val="Calibri"/>
      <family val="2"/>
      <scheme val="minor"/>
    </font>
    <font>
      <sz val="10"/>
      <color indexed="8"/>
      <name val="Calibri"/>
      <family val="2"/>
      <scheme val="minor"/>
    </font>
    <font>
      <u/>
      <sz val="11"/>
      <color theme="10"/>
      <name val="Calibri"/>
      <family val="2"/>
      <scheme val="minor"/>
    </font>
    <font>
      <sz val="10"/>
      <name val="Arial"/>
      <family val="2"/>
    </font>
    <font>
      <sz val="10"/>
      <color theme="0"/>
      <name val="Calibri"/>
      <family val="2"/>
      <scheme val="minor"/>
    </font>
    <font>
      <sz val="10"/>
      <color indexed="9"/>
      <name val="Calibri"/>
      <family val="2"/>
      <scheme val="minor"/>
    </font>
  </fonts>
  <fills count="10">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indexed="54"/>
      </patternFill>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164" fontId="0" fillId="0" borderId="0"/>
    <xf numFmtId="165" fontId="1" fillId="0" borderId="0" applyFont="0" applyFill="0" applyBorder="0" applyAlignment="0" applyProtection="0"/>
    <xf numFmtId="42" fontId="1" fillId="0" borderId="0" applyFont="0" applyFill="0" applyBorder="0" applyAlignment="0" applyProtection="0"/>
    <xf numFmtId="0" fontId="2" fillId="2" borderId="0" applyNumberFormat="0" applyBorder="0" applyAlignment="0" applyProtection="0"/>
    <xf numFmtId="164" fontId="6" fillId="0" borderId="0" applyNumberFormat="0" applyFill="0" applyBorder="0" applyAlignment="0" applyProtection="0"/>
    <xf numFmtId="164" fontId="7" fillId="0" borderId="0"/>
  </cellStyleXfs>
  <cellXfs count="56">
    <xf numFmtId="164" fontId="0" fillId="0" borderId="0" xfId="0"/>
    <xf numFmtId="164" fontId="3" fillId="0" borderId="0" xfId="0" applyFont="1" applyAlignment="1">
      <alignment horizontal="center" vertical="center" wrapText="1"/>
    </xf>
    <xf numFmtId="0" fontId="3" fillId="0" borderId="0" xfId="2" applyNumberFormat="1" applyFont="1" applyFill="1" applyBorder="1" applyAlignment="1">
      <alignment horizontal="center" vertical="center" wrapText="1"/>
    </xf>
    <xf numFmtId="165" fontId="3" fillId="0" borderId="0" xfId="1" applyFont="1" applyFill="1" applyBorder="1" applyAlignment="1">
      <alignment horizontal="center" vertical="center" wrapText="1"/>
    </xf>
    <xf numFmtId="15" fontId="3" fillId="0" borderId="0" xfId="0" applyNumberFormat="1" applyFont="1" applyAlignment="1">
      <alignment horizontal="center" vertical="center" wrapText="1"/>
    </xf>
    <xf numFmtId="42" fontId="3" fillId="0" borderId="0" xfId="2" applyFont="1" applyFill="1" applyBorder="1" applyAlignment="1">
      <alignment horizontal="center" vertical="center" wrapText="1"/>
    </xf>
    <xf numFmtId="0" fontId="3" fillId="3"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165" fontId="3" fillId="0" borderId="1" xfId="1" applyFont="1" applyFill="1" applyBorder="1" applyAlignment="1">
      <alignment horizontal="center" vertical="center" wrapText="1"/>
    </xf>
    <xf numFmtId="0" fontId="4" fillId="4" borderId="1" xfId="3" applyFont="1" applyFill="1" applyBorder="1" applyAlignment="1">
      <alignment horizontal="center" vertical="center" wrapText="1"/>
    </xf>
    <xf numFmtId="164" fontId="3" fillId="0" borderId="1" xfId="0" applyFont="1" applyBorder="1" applyAlignment="1">
      <alignment horizontal="center" vertical="center" wrapText="1"/>
    </xf>
    <xf numFmtId="15"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42" fontId="3" fillId="0" borderId="1" xfId="2" applyFont="1" applyFill="1" applyBorder="1" applyAlignment="1">
      <alignment horizontal="center" vertical="center" wrapText="1"/>
    </xf>
    <xf numFmtId="49" fontId="5"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166" fontId="4" fillId="0" borderId="1" xfId="1" applyNumberFormat="1" applyFont="1" applyFill="1" applyBorder="1" applyAlignment="1">
      <alignment horizontal="center" vertical="center" wrapText="1" shrinkToFit="1"/>
    </xf>
    <xf numFmtId="42" fontId="4" fillId="0" borderId="1" xfId="2" applyFont="1" applyBorder="1" applyAlignment="1">
      <alignment horizontal="center" vertical="center" wrapText="1"/>
    </xf>
    <xf numFmtId="0" fontId="4" fillId="0" borderId="1" xfId="3" applyFont="1" applyFill="1" applyBorder="1" applyAlignment="1">
      <alignment horizontal="center" vertical="center" wrapText="1"/>
    </xf>
    <xf numFmtId="164" fontId="4" fillId="0" borderId="1" xfId="0" applyFont="1" applyBorder="1" applyAlignment="1">
      <alignment horizontal="center" vertical="center" wrapText="1"/>
    </xf>
    <xf numFmtId="164" fontId="6" fillId="0" borderId="1" xfId="4" applyFill="1" applyBorder="1" applyAlignment="1">
      <alignment horizontal="center" vertical="center" wrapText="1"/>
    </xf>
    <xf numFmtId="164" fontId="3" fillId="0" borderId="1" xfId="5" applyFont="1" applyBorder="1" applyAlignment="1">
      <alignment horizontal="center" vertical="center" wrapText="1"/>
    </xf>
    <xf numFmtId="164" fontId="3" fillId="4" borderId="1" xfId="0" applyFont="1" applyFill="1" applyBorder="1" applyAlignment="1">
      <alignment horizontal="center" vertical="center" wrapText="1"/>
    </xf>
    <xf numFmtId="165" fontId="3" fillId="5" borderId="1" xfId="1" applyFont="1" applyFill="1" applyBorder="1" applyAlignment="1">
      <alignment horizontal="center" vertical="center" wrapText="1"/>
    </xf>
    <xf numFmtId="166" fontId="4" fillId="5" borderId="1" xfId="1" applyNumberFormat="1" applyFont="1" applyFill="1" applyBorder="1" applyAlignment="1">
      <alignment horizontal="center" vertical="center" wrapText="1" shrinkToFit="1"/>
    </xf>
    <xf numFmtId="1" fontId="4" fillId="0" borderId="1" xfId="0" applyNumberFormat="1" applyFont="1" applyBorder="1" applyAlignment="1">
      <alignment horizontal="center" vertical="center" wrapText="1"/>
    </xf>
    <xf numFmtId="164" fontId="3" fillId="5" borderId="1" xfId="0" applyFont="1" applyFill="1" applyBorder="1" applyAlignment="1">
      <alignment horizontal="center" vertical="center" wrapText="1"/>
    </xf>
    <xf numFmtId="164" fontId="3" fillId="6" borderId="0" xfId="0" applyFont="1" applyFill="1" applyAlignment="1">
      <alignment horizontal="center" vertical="center" wrapText="1"/>
    </xf>
    <xf numFmtId="1" fontId="4"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wrapText="1"/>
    </xf>
    <xf numFmtId="42" fontId="4" fillId="6" borderId="1" xfId="2" applyFont="1" applyFill="1" applyBorder="1" applyAlignment="1">
      <alignment horizontal="center" vertical="center" wrapText="1"/>
    </xf>
    <xf numFmtId="164" fontId="4" fillId="6" borderId="1" xfId="0" applyFont="1" applyFill="1" applyBorder="1" applyAlignment="1">
      <alignment horizontal="center" vertical="center" wrapText="1"/>
    </xf>
    <xf numFmtId="164" fontId="3" fillId="6" borderId="1" xfId="0" applyFont="1" applyFill="1" applyBorder="1" applyAlignment="1">
      <alignment horizontal="center" vertical="center" wrapText="1"/>
    </xf>
    <xf numFmtId="15" fontId="3" fillId="6" borderId="1" xfId="0" applyNumberFormat="1" applyFont="1" applyFill="1" applyBorder="1" applyAlignment="1">
      <alignment horizontal="center" vertical="center" wrapText="1"/>
    </xf>
    <xf numFmtId="14" fontId="4" fillId="6"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wrapText="1"/>
    </xf>
    <xf numFmtId="42" fontId="4" fillId="0" borderId="1" xfId="2" applyFont="1" applyFill="1" applyBorder="1" applyAlignment="1">
      <alignment horizontal="center" vertical="center" wrapText="1"/>
    </xf>
    <xf numFmtId="164" fontId="3" fillId="7" borderId="1" xfId="5" applyFont="1" applyFill="1" applyBorder="1" applyAlignment="1">
      <alignment horizontal="center" vertical="center" wrapText="1"/>
    </xf>
    <xf numFmtId="14" fontId="4" fillId="7" borderId="1" xfId="0" applyNumberFormat="1" applyFont="1" applyFill="1" applyBorder="1" applyAlignment="1">
      <alignment horizontal="center" vertical="center"/>
    </xf>
    <xf numFmtId="164" fontId="3" fillId="7" borderId="1" xfId="0" applyFont="1" applyFill="1" applyBorder="1" applyAlignment="1">
      <alignment horizontal="center" vertical="center" wrapText="1"/>
    </xf>
    <xf numFmtId="0" fontId="4" fillId="6" borderId="1" xfId="3"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66" fontId="4" fillId="6" borderId="1" xfId="1" applyNumberFormat="1" applyFont="1" applyFill="1" applyBorder="1" applyAlignment="1">
      <alignment horizontal="center" vertical="center" wrapText="1" shrinkToFit="1"/>
    </xf>
    <xf numFmtId="49" fontId="3" fillId="6" borderId="1" xfId="0" applyNumberFormat="1" applyFont="1" applyFill="1" applyBorder="1" applyAlignment="1">
      <alignment horizontal="center" vertical="center" wrapText="1"/>
    </xf>
    <xf numFmtId="164" fontId="8" fillId="0" borderId="0" xfId="0" applyFont="1" applyAlignment="1">
      <alignment horizontal="center" vertical="center" wrapText="1"/>
    </xf>
    <xf numFmtId="164" fontId="8" fillId="8" borderId="2" xfId="0" applyFont="1" applyFill="1" applyBorder="1" applyAlignment="1">
      <alignment horizontal="center" vertical="center" wrapText="1"/>
    </xf>
    <xf numFmtId="0" fontId="8" fillId="8" borderId="2" xfId="0" applyNumberFormat="1" applyFont="1" applyFill="1" applyBorder="1" applyAlignment="1">
      <alignment horizontal="center" vertical="center" wrapText="1"/>
    </xf>
    <xf numFmtId="165" fontId="8" fillId="8" borderId="2" xfId="1" applyFont="1" applyFill="1" applyBorder="1" applyAlignment="1">
      <alignment horizontal="center" vertical="center" wrapText="1"/>
    </xf>
    <xf numFmtId="3" fontId="8" fillId="8" borderId="2" xfId="0" applyNumberFormat="1" applyFont="1" applyFill="1" applyBorder="1" applyAlignment="1">
      <alignment horizontal="center" vertical="center" wrapText="1"/>
    </xf>
    <xf numFmtId="3" fontId="4" fillId="0" borderId="0" xfId="0" applyNumberFormat="1" applyFont="1" applyAlignment="1">
      <alignment horizontal="center" vertical="center" wrapText="1"/>
    </xf>
    <xf numFmtId="0" fontId="3" fillId="9" borderId="1" xfId="0" applyNumberFormat="1"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3" fontId="9" fillId="8" borderId="1" xfId="0" applyNumberFormat="1" applyFont="1" applyFill="1" applyBorder="1" applyAlignment="1">
      <alignment horizontal="center" vertical="center" wrapText="1"/>
    </xf>
    <xf numFmtId="164" fontId="3" fillId="9" borderId="1" xfId="0" applyFont="1" applyFill="1" applyBorder="1" applyAlignment="1">
      <alignment horizontal="center" vertical="center" wrapText="1"/>
    </xf>
  </cellXfs>
  <cellStyles count="6">
    <cellStyle name="Bueno" xfId="3" builtinId="26"/>
    <cellStyle name="Hipervínculo" xfId="4" builtinId="8"/>
    <cellStyle name="Moneda" xfId="1" builtinId="4"/>
    <cellStyle name="Moneda [0]" xfId="2" builtinId="7"/>
    <cellStyle name="Normal" xfId="0" builtinId="0"/>
    <cellStyle name="Normal 5 3" xfId="5" xr:uid="{0FCE50E9-8CA1-4746-A1B9-99DF7A0BEBE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985622&amp;isFromPublicArea=True&amp;isModal=False" TargetMode="External"/><Relationship Id="rId1" Type="http://schemas.openxmlformats.org/officeDocument/2006/relationships/hyperlink" Target="https://community.secop.gov.co/Public/Tendering/OpportunityDetail/Index?noticeUID=CO1.NTC.2127130&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3AF6-D6A4-447F-A3BF-7F703C4EFB4E}">
  <sheetPr>
    <tabColor rgb="FF92D050"/>
  </sheetPr>
  <dimension ref="A1:N137"/>
  <sheetViews>
    <sheetView tabSelected="1" zoomScaleNormal="100" workbookViewId="0">
      <pane xSplit="6" ySplit="3" topLeftCell="K4" activePane="bottomRight" state="frozen"/>
      <selection activeCell="A12" sqref="A12"/>
      <selection pane="topRight" activeCell="A12" sqref="A12"/>
      <selection pane="bottomLeft" activeCell="A12" sqref="A12"/>
      <selection pane="bottomRight" activeCell="A2" sqref="A2:XFD2"/>
    </sheetView>
  </sheetViews>
  <sheetFormatPr baseColWidth="10" defaultColWidth="20.28515625" defaultRowHeight="12.75" x14ac:dyDescent="0.25"/>
  <cols>
    <col min="1" max="1" width="17.5703125" style="1" customWidth="1"/>
    <col min="2" max="2" width="16.28515625" style="1" bestFit="1" customWidth="1"/>
    <col min="3" max="3" width="42.140625" style="1" customWidth="1"/>
    <col min="4" max="4" width="16.85546875" style="1" bestFit="1" customWidth="1"/>
    <col min="5" max="5" width="36.42578125" style="5" bestFit="1" customWidth="1"/>
    <col min="6" max="6" width="17.28515625" style="4" customWidth="1"/>
    <col min="7" max="7" width="19.7109375" style="4" customWidth="1"/>
    <col min="8" max="8" width="16.28515625" style="1" customWidth="1"/>
    <col min="9" max="9" width="16.7109375" style="1" customWidth="1"/>
    <col min="10" max="10" width="16.42578125" style="1" customWidth="1"/>
    <col min="11" max="11" width="22.28515625" style="3" customWidth="1"/>
    <col min="12" max="13" width="9.7109375" style="2" bestFit="1" customWidth="1"/>
    <col min="14" max="14" width="17.140625" style="2" hidden="1" customWidth="1"/>
    <col min="15" max="16384" width="20.28515625" style="1"/>
  </cols>
  <sheetData>
    <row r="1" spans="1:14" s="51" customFormat="1" x14ac:dyDescent="0.25">
      <c r="A1" s="54">
        <v>20</v>
      </c>
      <c r="B1" s="55"/>
      <c r="C1" s="54">
        <v>16</v>
      </c>
      <c r="D1" s="54">
        <v>4</v>
      </c>
      <c r="E1" s="54">
        <v>76</v>
      </c>
      <c r="F1" s="54">
        <v>8</v>
      </c>
      <c r="G1" s="54">
        <v>9</v>
      </c>
      <c r="H1" s="55"/>
      <c r="I1" s="54">
        <v>24</v>
      </c>
      <c r="J1" s="54">
        <v>32</v>
      </c>
      <c r="K1" s="54">
        <v>36</v>
      </c>
      <c r="L1" s="53"/>
      <c r="M1" s="52"/>
      <c r="N1" s="52"/>
    </row>
    <row r="2" spans="1:14" s="46" customFormat="1" ht="81.75" customHeight="1" x14ac:dyDescent="0.25">
      <c r="A2" s="47" t="s">
        <v>621</v>
      </c>
      <c r="B2" s="50" t="s">
        <v>620</v>
      </c>
      <c r="C2" s="47" t="s">
        <v>619</v>
      </c>
      <c r="D2" s="47" t="s">
        <v>618</v>
      </c>
      <c r="E2" s="47" t="s">
        <v>617</v>
      </c>
      <c r="F2" s="50" t="s">
        <v>616</v>
      </c>
      <c r="G2" s="47" t="s">
        <v>615</v>
      </c>
      <c r="H2" s="50" t="s">
        <v>614</v>
      </c>
      <c r="I2" s="47" t="s">
        <v>613</v>
      </c>
      <c r="J2" s="47" t="s">
        <v>612</v>
      </c>
      <c r="K2" s="49" t="s">
        <v>611</v>
      </c>
      <c r="L2" s="48" t="s">
        <v>610</v>
      </c>
      <c r="M2" s="47" t="s">
        <v>609</v>
      </c>
      <c r="N2" s="47" t="s">
        <v>608</v>
      </c>
    </row>
    <row r="3" spans="1:14" ht="63.75" x14ac:dyDescent="0.25">
      <c r="A3" s="11" t="s">
        <v>6</v>
      </c>
      <c r="B3" s="20" t="s">
        <v>607</v>
      </c>
      <c r="C3" s="14" t="s">
        <v>606</v>
      </c>
      <c r="D3" s="43" t="s">
        <v>605</v>
      </c>
      <c r="E3" s="11" t="s">
        <v>604</v>
      </c>
      <c r="F3" s="12">
        <v>44211</v>
      </c>
      <c r="G3" s="11" t="s">
        <v>1</v>
      </c>
      <c r="H3" s="20"/>
      <c r="I3" s="11" t="s">
        <v>20</v>
      </c>
      <c r="J3" s="9">
        <v>80121503</v>
      </c>
      <c r="K3" s="17">
        <v>108733581</v>
      </c>
      <c r="L3" s="16">
        <v>4321</v>
      </c>
      <c r="M3" s="15">
        <v>3921</v>
      </c>
      <c r="N3" s="15"/>
    </row>
    <row r="4" spans="1:14" ht="38.25" x14ac:dyDescent="0.25">
      <c r="A4" s="11" t="s">
        <v>6</v>
      </c>
      <c r="B4" s="10" t="s">
        <v>598</v>
      </c>
      <c r="C4" s="14" t="s">
        <v>603</v>
      </c>
      <c r="D4" s="43" t="s">
        <v>602</v>
      </c>
      <c r="E4" s="13" t="s">
        <v>601</v>
      </c>
      <c r="F4" s="12">
        <v>44214</v>
      </c>
      <c r="G4" s="11" t="s">
        <v>8</v>
      </c>
      <c r="H4" s="10"/>
      <c r="I4" s="10" t="s">
        <v>54</v>
      </c>
      <c r="J4" s="19">
        <v>80131500</v>
      </c>
      <c r="K4" s="17">
        <v>5712000</v>
      </c>
      <c r="L4" s="7">
        <v>3521</v>
      </c>
      <c r="M4" s="7">
        <v>10721</v>
      </c>
      <c r="N4" s="7"/>
    </row>
    <row r="5" spans="1:14" ht="63.75" x14ac:dyDescent="0.25">
      <c r="A5" s="11" t="s">
        <v>6</v>
      </c>
      <c r="B5" s="20" t="s">
        <v>600</v>
      </c>
      <c r="C5" s="14" t="s">
        <v>599</v>
      </c>
      <c r="D5" s="43" t="s">
        <v>598</v>
      </c>
      <c r="E5" s="11" t="s">
        <v>597</v>
      </c>
      <c r="F5" s="12">
        <v>44215</v>
      </c>
      <c r="G5" s="11" t="s">
        <v>1</v>
      </c>
      <c r="H5" s="20"/>
      <c r="I5" s="11" t="s">
        <v>20</v>
      </c>
      <c r="J5" s="9">
        <v>80101706</v>
      </c>
      <c r="K5" s="17">
        <v>108733581</v>
      </c>
      <c r="L5" s="16">
        <v>4421</v>
      </c>
      <c r="M5" s="15">
        <v>7421</v>
      </c>
      <c r="N5" s="15"/>
    </row>
    <row r="6" spans="1:14" ht="63.75" x14ac:dyDescent="0.25">
      <c r="A6" s="11" t="s">
        <v>6</v>
      </c>
      <c r="B6" s="20" t="s">
        <v>596</v>
      </c>
      <c r="C6" s="14" t="s">
        <v>595</v>
      </c>
      <c r="D6" s="43" t="s">
        <v>594</v>
      </c>
      <c r="E6" s="11" t="s">
        <v>593</v>
      </c>
      <c r="F6" s="12">
        <v>44215</v>
      </c>
      <c r="G6" s="11" t="s">
        <v>1</v>
      </c>
      <c r="H6" s="20"/>
      <c r="I6" s="11" t="s">
        <v>20</v>
      </c>
      <c r="J6" s="9">
        <v>80121610</v>
      </c>
      <c r="K6" s="17">
        <v>60340000</v>
      </c>
      <c r="L6" s="16">
        <v>5421</v>
      </c>
      <c r="M6" s="15">
        <v>7221</v>
      </c>
      <c r="N6" s="15"/>
    </row>
    <row r="7" spans="1:14" ht="63.75" x14ac:dyDescent="0.25">
      <c r="A7" s="11" t="s">
        <v>6</v>
      </c>
      <c r="B7" s="20" t="s">
        <v>592</v>
      </c>
      <c r="C7" s="14" t="s">
        <v>591</v>
      </c>
      <c r="D7" s="43" t="s">
        <v>590</v>
      </c>
      <c r="E7" s="9" t="s">
        <v>589</v>
      </c>
      <c r="F7" s="12">
        <v>44221</v>
      </c>
      <c r="G7" s="11" t="s">
        <v>1</v>
      </c>
      <c r="H7" s="20"/>
      <c r="I7" s="11" t="s">
        <v>20</v>
      </c>
      <c r="J7" s="9">
        <v>80111500</v>
      </c>
      <c r="K7" s="17">
        <v>41899000</v>
      </c>
      <c r="L7" s="16">
        <v>6621</v>
      </c>
      <c r="M7" s="15">
        <v>12021</v>
      </c>
      <c r="N7" s="15"/>
    </row>
    <row r="8" spans="1:14" ht="63.75" x14ac:dyDescent="0.25">
      <c r="A8" s="11" t="s">
        <v>6</v>
      </c>
      <c r="B8" s="20" t="s">
        <v>588</v>
      </c>
      <c r="C8" s="14" t="s">
        <v>573</v>
      </c>
      <c r="D8" s="43" t="s">
        <v>587</v>
      </c>
      <c r="E8" s="9" t="s">
        <v>586</v>
      </c>
      <c r="F8" s="12">
        <v>44221</v>
      </c>
      <c r="G8" s="11" t="s">
        <v>1</v>
      </c>
      <c r="H8" s="20"/>
      <c r="I8" s="11" t="s">
        <v>20</v>
      </c>
      <c r="J8" s="20" t="s">
        <v>545</v>
      </c>
      <c r="K8" s="17">
        <v>24981000</v>
      </c>
      <c r="L8" s="16">
        <v>6421</v>
      </c>
      <c r="M8" s="15">
        <v>11021</v>
      </c>
      <c r="N8" s="15"/>
    </row>
    <row r="9" spans="1:14" ht="63.75" x14ac:dyDescent="0.25">
      <c r="A9" s="11" t="s">
        <v>6</v>
      </c>
      <c r="B9" s="20" t="s">
        <v>585</v>
      </c>
      <c r="C9" s="14" t="s">
        <v>577</v>
      </c>
      <c r="D9" s="43" t="s">
        <v>584</v>
      </c>
      <c r="E9" s="9" t="s">
        <v>583</v>
      </c>
      <c r="F9" s="12">
        <v>44221</v>
      </c>
      <c r="G9" s="11" t="s">
        <v>1</v>
      </c>
      <c r="H9" s="20"/>
      <c r="I9" s="11" t="s">
        <v>20</v>
      </c>
      <c r="J9" s="20" t="s">
        <v>545</v>
      </c>
      <c r="K9" s="17">
        <v>62084000</v>
      </c>
      <c r="L9" s="16">
        <v>5921</v>
      </c>
      <c r="M9" s="15">
        <v>11621</v>
      </c>
      <c r="N9" s="15"/>
    </row>
    <row r="10" spans="1:14" ht="63.75" x14ac:dyDescent="0.25">
      <c r="A10" s="11" t="s">
        <v>6</v>
      </c>
      <c r="B10" s="20" t="s">
        <v>582</v>
      </c>
      <c r="C10" s="14" t="s">
        <v>581</v>
      </c>
      <c r="D10" s="43" t="s">
        <v>580</v>
      </c>
      <c r="E10" s="9" t="s">
        <v>579</v>
      </c>
      <c r="F10" s="12">
        <v>44221</v>
      </c>
      <c r="G10" s="11" t="s">
        <v>1</v>
      </c>
      <c r="H10" s="20"/>
      <c r="I10" s="11" t="s">
        <v>20</v>
      </c>
      <c r="J10" s="9">
        <v>80111600</v>
      </c>
      <c r="K10" s="17">
        <f>41899000+2400000</f>
        <v>44299000</v>
      </c>
      <c r="L10" s="16">
        <v>6521</v>
      </c>
      <c r="M10" s="15">
        <v>11121</v>
      </c>
      <c r="N10" s="15"/>
    </row>
    <row r="11" spans="1:14" ht="63.75" x14ac:dyDescent="0.25">
      <c r="A11" s="11" t="s">
        <v>6</v>
      </c>
      <c r="B11" s="20" t="s">
        <v>578</v>
      </c>
      <c r="C11" s="14" t="s">
        <v>577</v>
      </c>
      <c r="D11" s="43" t="s">
        <v>576</v>
      </c>
      <c r="E11" s="9" t="s">
        <v>575</v>
      </c>
      <c r="F11" s="12">
        <v>44221</v>
      </c>
      <c r="G11" s="11" t="s">
        <v>1</v>
      </c>
      <c r="H11" s="20"/>
      <c r="I11" s="11" t="s">
        <v>20</v>
      </c>
      <c r="J11" s="9">
        <v>80121610</v>
      </c>
      <c r="K11" s="17">
        <v>62084000</v>
      </c>
      <c r="L11" s="16">
        <v>5821</v>
      </c>
      <c r="M11" s="15">
        <v>11521</v>
      </c>
      <c r="N11" s="15"/>
    </row>
    <row r="12" spans="1:14" ht="63.75" x14ac:dyDescent="0.25">
      <c r="A12" s="11" t="s">
        <v>6</v>
      </c>
      <c r="B12" s="20" t="s">
        <v>574</v>
      </c>
      <c r="C12" s="14" t="s">
        <v>573</v>
      </c>
      <c r="D12" s="43" t="s">
        <v>572</v>
      </c>
      <c r="E12" s="9" t="s">
        <v>571</v>
      </c>
      <c r="F12" s="12">
        <v>44221</v>
      </c>
      <c r="G12" s="11" t="s">
        <v>1</v>
      </c>
      <c r="H12" s="20"/>
      <c r="I12" s="11" t="s">
        <v>20</v>
      </c>
      <c r="J12" s="9">
        <v>80111600</v>
      </c>
      <c r="K12" s="17">
        <v>24981000</v>
      </c>
      <c r="L12" s="16">
        <v>6321</v>
      </c>
      <c r="M12" s="15">
        <v>11221</v>
      </c>
      <c r="N12" s="15"/>
    </row>
    <row r="13" spans="1:14" ht="63.75" x14ac:dyDescent="0.25">
      <c r="A13" s="11" t="s">
        <v>6</v>
      </c>
      <c r="B13" s="20" t="s">
        <v>570</v>
      </c>
      <c r="C13" s="14" t="s">
        <v>569</v>
      </c>
      <c r="D13" s="43" t="s">
        <v>568</v>
      </c>
      <c r="E13" s="9" t="s">
        <v>567</v>
      </c>
      <c r="F13" s="12">
        <v>44221</v>
      </c>
      <c r="G13" s="11" t="s">
        <v>1</v>
      </c>
      <c r="H13" s="20"/>
      <c r="I13" s="11" t="s">
        <v>20</v>
      </c>
      <c r="J13" s="9">
        <v>80111600</v>
      </c>
      <c r="K13" s="17">
        <v>21120000</v>
      </c>
      <c r="L13" s="16">
        <v>7521</v>
      </c>
      <c r="M13" s="15">
        <v>11321</v>
      </c>
      <c r="N13" s="15"/>
    </row>
    <row r="14" spans="1:14" ht="63.75" x14ac:dyDescent="0.25">
      <c r="A14" s="11" t="s">
        <v>6</v>
      </c>
      <c r="B14" s="20" t="s">
        <v>566</v>
      </c>
      <c r="C14" s="14" t="s">
        <v>565</v>
      </c>
      <c r="D14" s="43" t="s">
        <v>564</v>
      </c>
      <c r="E14" s="9" t="s">
        <v>563</v>
      </c>
      <c r="F14" s="12">
        <v>44223</v>
      </c>
      <c r="G14" s="11" t="s">
        <v>1</v>
      </c>
      <c r="H14" s="20"/>
      <c r="I14" s="11" t="s">
        <v>20</v>
      </c>
      <c r="J14" s="9">
        <v>80111600</v>
      </c>
      <c r="K14" s="17">
        <v>23298000</v>
      </c>
      <c r="L14" s="16">
        <v>7321</v>
      </c>
      <c r="M14" s="15">
        <v>12421</v>
      </c>
      <c r="N14" s="15"/>
    </row>
    <row r="15" spans="1:14" ht="76.5" x14ac:dyDescent="0.25">
      <c r="A15" s="34" t="s">
        <v>6</v>
      </c>
      <c r="B15" s="32" t="s">
        <v>562</v>
      </c>
      <c r="C15" s="36" t="s">
        <v>561</v>
      </c>
      <c r="D15" s="45" t="s">
        <v>560</v>
      </c>
      <c r="E15" s="41" t="s">
        <v>559</v>
      </c>
      <c r="F15" s="35">
        <v>44224</v>
      </c>
      <c r="G15" s="34" t="s">
        <v>110</v>
      </c>
      <c r="H15" s="32"/>
      <c r="I15" s="34" t="s">
        <v>558</v>
      </c>
      <c r="J15" s="41">
        <v>82121802</v>
      </c>
      <c r="K15" s="44">
        <v>2840000</v>
      </c>
      <c r="L15" s="30">
        <v>8721</v>
      </c>
      <c r="M15" s="29">
        <v>14221</v>
      </c>
      <c r="N15" s="29"/>
    </row>
    <row r="16" spans="1:14" ht="63.75" x14ac:dyDescent="0.25">
      <c r="A16" s="11" t="s">
        <v>6</v>
      </c>
      <c r="B16" s="20" t="s">
        <v>557</v>
      </c>
      <c r="C16" s="14" t="s">
        <v>556</v>
      </c>
      <c r="D16" s="43" t="s">
        <v>555</v>
      </c>
      <c r="E16" s="9" t="s">
        <v>554</v>
      </c>
      <c r="F16" s="12">
        <v>44225</v>
      </c>
      <c r="G16" s="11" t="s">
        <v>1</v>
      </c>
      <c r="H16" s="20"/>
      <c r="I16" s="11" t="s">
        <v>20</v>
      </c>
      <c r="J16" s="20" t="s">
        <v>263</v>
      </c>
      <c r="K16" s="17">
        <v>31537000</v>
      </c>
      <c r="L16" s="16">
        <v>6721</v>
      </c>
      <c r="M16" s="15">
        <v>12721</v>
      </c>
      <c r="N16" s="15"/>
    </row>
    <row r="17" spans="1:14" ht="63.75" x14ac:dyDescent="0.25">
      <c r="A17" s="11" t="s">
        <v>6</v>
      </c>
      <c r="B17" s="20" t="s">
        <v>553</v>
      </c>
      <c r="C17" s="14" t="s">
        <v>552</v>
      </c>
      <c r="D17" s="43" t="s">
        <v>551</v>
      </c>
      <c r="E17" s="9" t="s">
        <v>550</v>
      </c>
      <c r="F17" s="12">
        <v>44225</v>
      </c>
      <c r="G17" s="11" t="s">
        <v>1</v>
      </c>
      <c r="H17" s="20"/>
      <c r="I17" s="11" t="s">
        <v>20</v>
      </c>
      <c r="J17" s="9">
        <v>80111600</v>
      </c>
      <c r="K17" s="17">
        <v>64724000</v>
      </c>
      <c r="L17" s="16">
        <v>6221</v>
      </c>
      <c r="M17" s="15">
        <v>12821</v>
      </c>
      <c r="N17" s="15"/>
    </row>
    <row r="18" spans="1:14" ht="76.5" x14ac:dyDescent="0.25">
      <c r="A18" s="11" t="s">
        <v>6</v>
      </c>
      <c r="B18" s="20" t="s">
        <v>549</v>
      </c>
      <c r="C18" s="14" t="s">
        <v>548</v>
      </c>
      <c r="D18" s="43" t="s">
        <v>547</v>
      </c>
      <c r="E18" s="9" t="s">
        <v>546</v>
      </c>
      <c r="F18" s="12">
        <v>44225</v>
      </c>
      <c r="G18" s="11" t="s">
        <v>1</v>
      </c>
      <c r="H18" s="20"/>
      <c r="I18" s="11" t="s">
        <v>20</v>
      </c>
      <c r="J18" s="20" t="s">
        <v>545</v>
      </c>
      <c r="K18" s="17">
        <v>69284000</v>
      </c>
      <c r="L18" s="16">
        <v>6121</v>
      </c>
      <c r="M18" s="15">
        <v>13821</v>
      </c>
      <c r="N18" s="15"/>
    </row>
    <row r="19" spans="1:14" ht="63.75" x14ac:dyDescent="0.25">
      <c r="A19" s="11" t="s">
        <v>6</v>
      </c>
      <c r="B19" s="20" t="s">
        <v>544</v>
      </c>
      <c r="C19" s="14" t="s">
        <v>543</v>
      </c>
      <c r="D19" s="43" t="s">
        <v>542</v>
      </c>
      <c r="E19" s="9" t="s">
        <v>541</v>
      </c>
      <c r="F19" s="12">
        <v>44225</v>
      </c>
      <c r="G19" s="11" t="s">
        <v>1</v>
      </c>
      <c r="H19" s="20"/>
      <c r="I19" s="11" t="s">
        <v>20</v>
      </c>
      <c r="J19" s="20" t="s">
        <v>540</v>
      </c>
      <c r="K19" s="17">
        <f>21120000+7200000</f>
        <v>28320000</v>
      </c>
      <c r="L19" s="16">
        <v>7421</v>
      </c>
      <c r="M19" s="15">
        <v>12921</v>
      </c>
      <c r="N19" s="15"/>
    </row>
    <row r="20" spans="1:14" ht="63.75" x14ac:dyDescent="0.25">
      <c r="A20" s="11" t="s">
        <v>6</v>
      </c>
      <c r="B20" s="20" t="s">
        <v>539</v>
      </c>
      <c r="C20" s="14" t="s">
        <v>538</v>
      </c>
      <c r="D20" s="43" t="s">
        <v>537</v>
      </c>
      <c r="E20" s="9" t="s">
        <v>536</v>
      </c>
      <c r="F20" s="12">
        <v>44225</v>
      </c>
      <c r="G20" s="11" t="s">
        <v>1</v>
      </c>
      <c r="H20" s="20"/>
      <c r="I20" s="11" t="s">
        <v>20</v>
      </c>
      <c r="J20" s="9">
        <v>80111611</v>
      </c>
      <c r="K20" s="17">
        <v>34806000</v>
      </c>
      <c r="L20" s="16">
        <v>7921</v>
      </c>
      <c r="M20" s="15">
        <v>13721</v>
      </c>
      <c r="N20" s="15"/>
    </row>
    <row r="21" spans="1:14" ht="63.75" x14ac:dyDescent="0.25">
      <c r="A21" s="11" t="s">
        <v>6</v>
      </c>
      <c r="B21" s="20" t="s">
        <v>535</v>
      </c>
      <c r="C21" s="14" t="s">
        <v>534</v>
      </c>
      <c r="D21" s="43" t="s">
        <v>533</v>
      </c>
      <c r="E21" s="9" t="s">
        <v>532</v>
      </c>
      <c r="F21" s="12">
        <v>44225</v>
      </c>
      <c r="G21" s="11" t="s">
        <v>1</v>
      </c>
      <c r="H21" s="20"/>
      <c r="I21" s="11" t="s">
        <v>20</v>
      </c>
      <c r="J21" s="9">
        <v>80111600</v>
      </c>
      <c r="K21" s="17">
        <v>29766000</v>
      </c>
      <c r="L21" s="16">
        <v>7121</v>
      </c>
      <c r="M21" s="15">
        <v>14121</v>
      </c>
      <c r="N21" s="15"/>
    </row>
    <row r="22" spans="1:14" ht="63.75" x14ac:dyDescent="0.25">
      <c r="A22" s="11" t="s">
        <v>6</v>
      </c>
      <c r="B22" s="20" t="s">
        <v>531</v>
      </c>
      <c r="C22" s="14" t="s">
        <v>530</v>
      </c>
      <c r="D22" s="43" t="s">
        <v>529</v>
      </c>
      <c r="E22" s="9" t="s">
        <v>528</v>
      </c>
      <c r="F22" s="12">
        <v>44225</v>
      </c>
      <c r="G22" s="11" t="s">
        <v>1</v>
      </c>
      <c r="H22" s="20"/>
      <c r="I22" s="11" t="s">
        <v>20</v>
      </c>
      <c r="J22" s="9">
        <v>80111600</v>
      </c>
      <c r="K22" s="17">
        <v>62084000</v>
      </c>
      <c r="L22" s="16">
        <v>6021</v>
      </c>
      <c r="M22" s="15">
        <v>13021</v>
      </c>
      <c r="N22" s="15"/>
    </row>
    <row r="23" spans="1:14" ht="63.75" x14ac:dyDescent="0.25">
      <c r="A23" s="11" t="s">
        <v>6</v>
      </c>
      <c r="B23" s="20" t="s">
        <v>527</v>
      </c>
      <c r="C23" s="14" t="s">
        <v>526</v>
      </c>
      <c r="D23" s="43" t="s">
        <v>525</v>
      </c>
      <c r="E23" s="9" t="s">
        <v>524</v>
      </c>
      <c r="F23" s="12">
        <v>44225</v>
      </c>
      <c r="G23" s="11" t="s">
        <v>1</v>
      </c>
      <c r="H23" s="20"/>
      <c r="I23" s="11" t="s">
        <v>20</v>
      </c>
      <c r="J23" s="9">
        <v>80111600</v>
      </c>
      <c r="K23" s="17">
        <v>23298000</v>
      </c>
      <c r="L23" s="16">
        <v>7621</v>
      </c>
      <c r="M23" s="15">
        <v>13921</v>
      </c>
      <c r="N23" s="15"/>
    </row>
    <row r="24" spans="1:14" ht="63.75" x14ac:dyDescent="0.25">
      <c r="A24" s="11" t="s">
        <v>6</v>
      </c>
      <c r="B24" s="20" t="s">
        <v>523</v>
      </c>
      <c r="C24" s="14" t="s">
        <v>522</v>
      </c>
      <c r="D24" s="43" t="s">
        <v>521</v>
      </c>
      <c r="E24" s="9" t="s">
        <v>520</v>
      </c>
      <c r="F24" s="12">
        <v>44225</v>
      </c>
      <c r="G24" s="11" t="s">
        <v>1</v>
      </c>
      <c r="H24" s="20"/>
      <c r="I24" s="11" t="s">
        <v>20</v>
      </c>
      <c r="J24" s="9">
        <v>80111600</v>
      </c>
      <c r="K24" s="17">
        <v>31537000</v>
      </c>
      <c r="L24" s="16">
        <v>6021</v>
      </c>
      <c r="M24" s="15">
        <v>13221</v>
      </c>
      <c r="N24" s="15"/>
    </row>
    <row r="25" spans="1:14" ht="63.75" x14ac:dyDescent="0.25">
      <c r="A25" s="11" t="s">
        <v>6</v>
      </c>
      <c r="B25" s="20" t="s">
        <v>519</v>
      </c>
      <c r="C25" s="14" t="s">
        <v>518</v>
      </c>
      <c r="D25" s="43" t="s">
        <v>517</v>
      </c>
      <c r="E25" s="13" t="s">
        <v>516</v>
      </c>
      <c r="F25" s="12">
        <v>44225</v>
      </c>
      <c r="G25" s="11" t="s">
        <v>1</v>
      </c>
      <c r="H25" s="20"/>
      <c r="I25" s="11" t="s">
        <v>20</v>
      </c>
      <c r="J25" s="9">
        <v>80111600</v>
      </c>
      <c r="K25" s="17">
        <v>29766000</v>
      </c>
      <c r="L25" s="16">
        <v>7021</v>
      </c>
      <c r="M25" s="15">
        <v>13521</v>
      </c>
      <c r="N25" s="15"/>
    </row>
    <row r="26" spans="1:14" ht="63.75" x14ac:dyDescent="0.25">
      <c r="A26" s="11" t="s">
        <v>6</v>
      </c>
      <c r="B26" s="20" t="s">
        <v>515</v>
      </c>
      <c r="C26" s="14" t="s">
        <v>514</v>
      </c>
      <c r="D26" s="43" t="s">
        <v>513</v>
      </c>
      <c r="E26" s="13" t="s">
        <v>512</v>
      </c>
      <c r="F26" s="12">
        <v>44225</v>
      </c>
      <c r="G26" s="11" t="s">
        <v>1</v>
      </c>
      <c r="H26" s="20"/>
      <c r="I26" s="11" t="s">
        <v>20</v>
      </c>
      <c r="J26" s="9">
        <v>80111600</v>
      </c>
      <c r="K26" s="17">
        <v>23298000</v>
      </c>
      <c r="L26" s="7">
        <v>7721</v>
      </c>
      <c r="M26" s="7">
        <v>14021</v>
      </c>
      <c r="N26" s="7"/>
    </row>
    <row r="27" spans="1:14" ht="63.75" x14ac:dyDescent="0.25">
      <c r="A27" s="11" t="s">
        <v>6</v>
      </c>
      <c r="B27" s="20" t="s">
        <v>511</v>
      </c>
      <c r="C27" s="14" t="s">
        <v>510</v>
      </c>
      <c r="D27" s="43" t="s">
        <v>509</v>
      </c>
      <c r="E27" s="13" t="s">
        <v>508</v>
      </c>
      <c r="F27" s="12">
        <v>44225</v>
      </c>
      <c r="G27" s="11" t="s">
        <v>1</v>
      </c>
      <c r="H27" s="20"/>
      <c r="I27" s="11" t="s">
        <v>20</v>
      </c>
      <c r="J27" s="9">
        <v>81101703</v>
      </c>
      <c r="K27" s="17">
        <v>31537000</v>
      </c>
      <c r="L27" s="7">
        <v>6821</v>
      </c>
      <c r="M27" s="7">
        <v>12521</v>
      </c>
      <c r="N27" s="7"/>
    </row>
    <row r="28" spans="1:14" ht="63.75" x14ac:dyDescent="0.25">
      <c r="A28" s="11" t="s">
        <v>6</v>
      </c>
      <c r="B28" s="20" t="s">
        <v>507</v>
      </c>
      <c r="C28" s="14" t="s">
        <v>506</v>
      </c>
      <c r="D28" s="43" t="s">
        <v>505</v>
      </c>
      <c r="E28" s="13" t="s">
        <v>504</v>
      </c>
      <c r="F28" s="12">
        <v>44225</v>
      </c>
      <c r="G28" s="11" t="s">
        <v>1</v>
      </c>
      <c r="H28" s="20"/>
      <c r="I28" s="11" t="s">
        <v>20</v>
      </c>
      <c r="J28" s="9">
        <v>80111611</v>
      </c>
      <c r="K28" s="17">
        <v>23298000</v>
      </c>
      <c r="L28" s="7">
        <v>7221</v>
      </c>
      <c r="M28" s="7">
        <v>15121</v>
      </c>
      <c r="N28" s="7"/>
    </row>
    <row r="29" spans="1:14" ht="165.75" x14ac:dyDescent="0.25">
      <c r="A29" s="11" t="s">
        <v>6</v>
      </c>
      <c r="B29" s="20" t="s">
        <v>503</v>
      </c>
      <c r="C29" s="14" t="s">
        <v>502</v>
      </c>
      <c r="D29" s="43" t="s">
        <v>501</v>
      </c>
      <c r="E29" s="11" t="s">
        <v>500</v>
      </c>
      <c r="F29" s="12">
        <v>44228</v>
      </c>
      <c r="G29" s="11" t="s">
        <v>1</v>
      </c>
      <c r="H29" s="20"/>
      <c r="I29" s="11" t="s">
        <v>20</v>
      </c>
      <c r="J29" s="9">
        <v>80101504</v>
      </c>
      <c r="K29" s="17">
        <v>89545302</v>
      </c>
      <c r="L29" s="16">
        <v>4521</v>
      </c>
      <c r="M29" s="15">
        <v>14321</v>
      </c>
      <c r="N29" s="15"/>
    </row>
    <row r="30" spans="1:14" ht="89.25" x14ac:dyDescent="0.25">
      <c r="A30" s="10" t="s">
        <v>309</v>
      </c>
      <c r="B30" s="20" t="s">
        <v>499</v>
      </c>
      <c r="C30" s="14" t="s">
        <v>498</v>
      </c>
      <c r="D30" s="10" t="s">
        <v>497</v>
      </c>
      <c r="E30" s="13" t="s">
        <v>496</v>
      </c>
      <c r="F30" s="12">
        <v>44229</v>
      </c>
      <c r="G30" s="11" t="s">
        <v>110</v>
      </c>
      <c r="H30" s="20"/>
      <c r="I30" s="10" t="s">
        <v>491</v>
      </c>
      <c r="J30" s="19">
        <v>84121801</v>
      </c>
      <c r="K30" s="17">
        <v>48000000000</v>
      </c>
      <c r="L30" s="7">
        <v>5721</v>
      </c>
      <c r="M30" s="7">
        <v>14621</v>
      </c>
      <c r="N30" s="7"/>
    </row>
    <row r="31" spans="1:14" ht="89.25" x14ac:dyDescent="0.25">
      <c r="A31" s="10" t="s">
        <v>309</v>
      </c>
      <c r="B31" s="20" t="s">
        <v>495</v>
      </c>
      <c r="C31" s="14" t="s">
        <v>494</v>
      </c>
      <c r="D31" s="10" t="s">
        <v>493</v>
      </c>
      <c r="E31" s="13" t="s">
        <v>492</v>
      </c>
      <c r="F31" s="12">
        <v>44230</v>
      </c>
      <c r="G31" s="11" t="s">
        <v>110</v>
      </c>
      <c r="H31" s="20"/>
      <c r="I31" s="10" t="s">
        <v>491</v>
      </c>
      <c r="J31" s="19">
        <v>84121800</v>
      </c>
      <c r="K31" s="17">
        <v>15026200000</v>
      </c>
      <c r="L31" s="7">
        <v>9021</v>
      </c>
      <c r="M31" s="7">
        <v>14721</v>
      </c>
      <c r="N31" s="7"/>
    </row>
    <row r="32" spans="1:14" ht="38.25" x14ac:dyDescent="0.25">
      <c r="A32" s="33" t="s">
        <v>6</v>
      </c>
      <c r="B32" s="33" t="s">
        <v>490</v>
      </c>
      <c r="C32" s="33" t="s">
        <v>489</v>
      </c>
      <c r="D32" s="33" t="s">
        <v>488</v>
      </c>
      <c r="E32" s="41" t="s">
        <v>331</v>
      </c>
      <c r="F32" s="35">
        <v>44239</v>
      </c>
      <c r="G32" s="34" t="s">
        <v>110</v>
      </c>
      <c r="H32" s="33"/>
      <c r="I32" s="33" t="s">
        <v>170</v>
      </c>
      <c r="J32" s="32" t="s">
        <v>487</v>
      </c>
      <c r="K32" s="44">
        <v>7000000</v>
      </c>
      <c r="L32" s="30">
        <v>3921</v>
      </c>
      <c r="M32" s="29">
        <v>16721</v>
      </c>
      <c r="N32" s="29"/>
    </row>
    <row r="33" spans="1:14" ht="25.5" x14ac:dyDescent="0.25">
      <c r="A33" s="10" t="s">
        <v>6</v>
      </c>
      <c r="B33" s="10" t="s">
        <v>486</v>
      </c>
      <c r="C33" s="10" t="s">
        <v>485</v>
      </c>
      <c r="D33" s="10" t="s">
        <v>484</v>
      </c>
      <c r="E33" s="19" t="s">
        <v>483</v>
      </c>
      <c r="F33" s="12">
        <v>44243</v>
      </c>
      <c r="G33" s="11" t="s">
        <v>110</v>
      </c>
      <c r="H33" s="10"/>
      <c r="I33" s="10" t="s">
        <v>0</v>
      </c>
      <c r="J33" s="20" t="s">
        <v>482</v>
      </c>
      <c r="K33" s="17">
        <v>14001540</v>
      </c>
      <c r="L33" s="16">
        <v>13021</v>
      </c>
      <c r="M33" s="15">
        <v>32221</v>
      </c>
      <c r="N33" s="15"/>
    </row>
    <row r="34" spans="1:14" s="28" customFormat="1" ht="76.5" x14ac:dyDescent="0.25">
      <c r="A34" s="33" t="s">
        <v>13</v>
      </c>
      <c r="B34" s="33" t="s">
        <v>481</v>
      </c>
      <c r="C34" s="45" t="s">
        <v>480</v>
      </c>
      <c r="D34" s="33" t="s">
        <v>479</v>
      </c>
      <c r="E34" s="41" t="s">
        <v>478</v>
      </c>
      <c r="F34" s="35">
        <v>44244</v>
      </c>
      <c r="G34" s="34" t="s">
        <v>8</v>
      </c>
      <c r="H34" s="33"/>
      <c r="I34" s="33" t="s">
        <v>0</v>
      </c>
      <c r="J34" s="41">
        <v>81101505</v>
      </c>
      <c r="K34" s="44">
        <v>22880142</v>
      </c>
      <c r="L34" s="30">
        <v>9421</v>
      </c>
      <c r="M34" s="29">
        <v>28921</v>
      </c>
      <c r="N34" s="29"/>
    </row>
    <row r="35" spans="1:14" ht="63.75" x14ac:dyDescent="0.25">
      <c r="A35" s="10" t="s">
        <v>6</v>
      </c>
      <c r="B35" s="10" t="s">
        <v>477</v>
      </c>
      <c r="C35" s="43" t="s">
        <v>476</v>
      </c>
      <c r="D35" s="10" t="s">
        <v>475</v>
      </c>
      <c r="E35" s="9" t="s">
        <v>474</v>
      </c>
      <c r="F35" s="12">
        <v>44246</v>
      </c>
      <c r="G35" s="11" t="s">
        <v>1</v>
      </c>
      <c r="H35" s="10"/>
      <c r="I35" s="11" t="s">
        <v>20</v>
      </c>
      <c r="J35" s="20" t="s">
        <v>473</v>
      </c>
      <c r="K35" s="17">
        <v>44299000</v>
      </c>
      <c r="L35" s="16">
        <v>14521</v>
      </c>
      <c r="M35" s="15">
        <v>28721</v>
      </c>
      <c r="N35" s="15"/>
    </row>
    <row r="36" spans="1:14" ht="114.75" customHeight="1" x14ac:dyDescent="0.25">
      <c r="A36" s="10" t="s">
        <v>13</v>
      </c>
      <c r="B36" s="10" t="s">
        <v>472</v>
      </c>
      <c r="C36" s="43" t="s">
        <v>471</v>
      </c>
      <c r="D36" s="10" t="s">
        <v>470</v>
      </c>
      <c r="E36" s="9" t="s">
        <v>469</v>
      </c>
      <c r="F36" s="12">
        <v>44249</v>
      </c>
      <c r="G36" s="11" t="s">
        <v>8</v>
      </c>
      <c r="H36" s="10"/>
      <c r="I36" s="10" t="s">
        <v>0</v>
      </c>
      <c r="J36" s="42">
        <v>43232305</v>
      </c>
      <c r="K36" s="17">
        <v>7680000</v>
      </c>
      <c r="L36" s="16">
        <v>1821</v>
      </c>
      <c r="M36" s="15">
        <v>29521</v>
      </c>
      <c r="N36" s="15"/>
    </row>
    <row r="37" spans="1:14" ht="76.5" customHeight="1" x14ac:dyDescent="0.25">
      <c r="A37" s="10" t="s">
        <v>13</v>
      </c>
      <c r="B37" s="10" t="s">
        <v>468</v>
      </c>
      <c r="C37" s="43" t="s">
        <v>390</v>
      </c>
      <c r="D37" s="10" t="s">
        <v>467</v>
      </c>
      <c r="E37" s="9" t="s">
        <v>466</v>
      </c>
      <c r="F37" s="12">
        <v>44250</v>
      </c>
      <c r="G37" s="11" t="s">
        <v>8</v>
      </c>
      <c r="H37" s="10"/>
      <c r="I37" s="10" t="s">
        <v>0</v>
      </c>
      <c r="J37" s="42" t="s">
        <v>465</v>
      </c>
      <c r="K37" s="17">
        <v>41135924</v>
      </c>
      <c r="L37" s="16">
        <v>9821</v>
      </c>
      <c r="M37" s="15">
        <v>29421</v>
      </c>
      <c r="N37" s="15"/>
    </row>
    <row r="38" spans="1:14" ht="63.75" customHeight="1" x14ac:dyDescent="0.25">
      <c r="A38" s="10" t="s">
        <v>13</v>
      </c>
      <c r="B38" s="10" t="s">
        <v>464</v>
      </c>
      <c r="C38" s="43" t="s">
        <v>463</v>
      </c>
      <c r="D38" s="10" t="s">
        <v>462</v>
      </c>
      <c r="E38" s="9" t="s">
        <v>77</v>
      </c>
      <c r="F38" s="12">
        <v>44250</v>
      </c>
      <c r="G38" s="11" t="s">
        <v>8</v>
      </c>
      <c r="H38" s="10"/>
      <c r="I38" s="10" t="s">
        <v>0</v>
      </c>
      <c r="J38" s="20" t="s">
        <v>457</v>
      </c>
      <c r="K38" s="17">
        <v>50000000</v>
      </c>
      <c r="L38" s="16">
        <v>8921</v>
      </c>
      <c r="M38" s="15">
        <v>29621</v>
      </c>
      <c r="N38" s="15"/>
    </row>
    <row r="39" spans="1:14" ht="51" x14ac:dyDescent="0.25">
      <c r="A39" s="10" t="s">
        <v>13</v>
      </c>
      <c r="B39" s="10" t="s">
        <v>461</v>
      </c>
      <c r="C39" s="43" t="s">
        <v>460</v>
      </c>
      <c r="D39" s="10" t="s">
        <v>459</v>
      </c>
      <c r="E39" s="9" t="s">
        <v>458</v>
      </c>
      <c r="F39" s="12">
        <v>44251</v>
      </c>
      <c r="G39" s="11" t="s">
        <v>8</v>
      </c>
      <c r="H39" s="10"/>
      <c r="I39" s="10" t="s">
        <v>82</v>
      </c>
      <c r="J39" s="20" t="s">
        <v>457</v>
      </c>
      <c r="K39" s="17">
        <v>5000000</v>
      </c>
      <c r="L39" s="16">
        <v>11921</v>
      </c>
      <c r="M39" s="15">
        <v>30021</v>
      </c>
      <c r="N39" s="15"/>
    </row>
    <row r="40" spans="1:14" ht="63.75" customHeight="1" x14ac:dyDescent="0.25">
      <c r="A40" s="10" t="s">
        <v>13</v>
      </c>
      <c r="B40" s="10" t="s">
        <v>456</v>
      </c>
      <c r="C40" s="43" t="s">
        <v>455</v>
      </c>
      <c r="D40" s="10" t="s">
        <v>454</v>
      </c>
      <c r="E40" s="9" t="s">
        <v>453</v>
      </c>
      <c r="F40" s="12">
        <v>44252</v>
      </c>
      <c r="G40" s="11" t="s">
        <v>8</v>
      </c>
      <c r="H40" s="10"/>
      <c r="I40" s="10" t="s">
        <v>82</v>
      </c>
      <c r="J40" s="19">
        <v>43233201</v>
      </c>
      <c r="K40" s="17">
        <v>15000000</v>
      </c>
      <c r="L40" s="16">
        <v>10721</v>
      </c>
      <c r="M40" s="15">
        <v>30221</v>
      </c>
      <c r="N40" s="15"/>
    </row>
    <row r="41" spans="1:14" ht="63.75" x14ac:dyDescent="0.25">
      <c r="A41" s="10" t="s">
        <v>13</v>
      </c>
      <c r="B41" s="10" t="s">
        <v>452</v>
      </c>
      <c r="C41" s="10" t="s">
        <v>451</v>
      </c>
      <c r="D41" s="10" t="s">
        <v>450</v>
      </c>
      <c r="E41" s="9" t="s">
        <v>449</v>
      </c>
      <c r="F41" s="12">
        <v>44259</v>
      </c>
      <c r="G41" s="11" t="s">
        <v>8</v>
      </c>
      <c r="H41" s="10"/>
      <c r="I41" s="10" t="s">
        <v>0</v>
      </c>
      <c r="J41" s="19">
        <v>41106313</v>
      </c>
      <c r="K41" s="17">
        <v>57000000</v>
      </c>
      <c r="L41" s="16">
        <v>14021</v>
      </c>
      <c r="M41" s="15">
        <v>32021</v>
      </c>
      <c r="N41" s="15"/>
    </row>
    <row r="42" spans="1:14" ht="51" x14ac:dyDescent="0.25">
      <c r="A42" s="10" t="s">
        <v>6</v>
      </c>
      <c r="B42" s="10" t="s">
        <v>448</v>
      </c>
      <c r="C42" s="10" t="s">
        <v>447</v>
      </c>
      <c r="D42" s="10" t="s">
        <v>446</v>
      </c>
      <c r="E42" s="13" t="s">
        <v>213</v>
      </c>
      <c r="F42" s="12">
        <v>44259</v>
      </c>
      <c r="G42" s="11" t="s">
        <v>1</v>
      </c>
      <c r="H42" s="10"/>
      <c r="I42" s="10" t="s">
        <v>0</v>
      </c>
      <c r="J42" s="10" t="s">
        <v>259</v>
      </c>
      <c r="K42" s="17">
        <v>4700000</v>
      </c>
      <c r="L42" s="7">
        <v>13921</v>
      </c>
      <c r="M42" s="7">
        <v>32421</v>
      </c>
      <c r="N42" s="7"/>
    </row>
    <row r="43" spans="1:14" ht="38.25" x14ac:dyDescent="0.25">
      <c r="A43" s="10" t="s">
        <v>6</v>
      </c>
      <c r="B43" s="10" t="s">
        <v>445</v>
      </c>
      <c r="C43" s="10" t="s">
        <v>444</v>
      </c>
      <c r="D43" s="10" t="s">
        <v>443</v>
      </c>
      <c r="E43" s="13" t="s">
        <v>442</v>
      </c>
      <c r="F43" s="12">
        <v>44263</v>
      </c>
      <c r="G43" s="11" t="s">
        <v>1</v>
      </c>
      <c r="H43" s="10"/>
      <c r="I43" s="10" t="s">
        <v>0</v>
      </c>
      <c r="J43" s="10" t="s">
        <v>441</v>
      </c>
      <c r="K43" s="17">
        <v>38090000</v>
      </c>
      <c r="L43" s="7">
        <v>17921</v>
      </c>
      <c r="M43" s="7">
        <v>42521</v>
      </c>
      <c r="N43" s="7"/>
    </row>
    <row r="44" spans="1:14" ht="38.25" x14ac:dyDescent="0.25">
      <c r="A44" s="10" t="s">
        <v>6</v>
      </c>
      <c r="B44" s="10" t="s">
        <v>440</v>
      </c>
      <c r="C44" s="10" t="s">
        <v>439</v>
      </c>
      <c r="D44" s="10" t="s">
        <v>438</v>
      </c>
      <c r="E44" s="13" t="s">
        <v>437</v>
      </c>
      <c r="F44" s="12">
        <v>44265</v>
      </c>
      <c r="G44" s="11" t="s">
        <v>110</v>
      </c>
      <c r="H44" s="10"/>
      <c r="I44" s="10" t="s">
        <v>0</v>
      </c>
      <c r="J44" s="10" t="s">
        <v>436</v>
      </c>
      <c r="K44" s="17">
        <v>883000000</v>
      </c>
      <c r="L44" s="7">
        <v>4621</v>
      </c>
      <c r="M44" s="7">
        <v>33021</v>
      </c>
      <c r="N44" s="7"/>
    </row>
    <row r="45" spans="1:14" ht="51" customHeight="1" x14ac:dyDescent="0.25">
      <c r="A45" s="10" t="s">
        <v>13</v>
      </c>
      <c r="B45" s="10" t="s">
        <v>435</v>
      </c>
      <c r="C45" s="10" t="s">
        <v>434</v>
      </c>
      <c r="D45" s="10" t="s">
        <v>433</v>
      </c>
      <c r="E45" s="13" t="s">
        <v>432</v>
      </c>
      <c r="F45" s="12">
        <v>44270</v>
      </c>
      <c r="G45" s="11" t="s">
        <v>8</v>
      </c>
      <c r="H45" s="10"/>
      <c r="I45" s="10" t="s">
        <v>82</v>
      </c>
      <c r="J45" s="42">
        <v>47131800</v>
      </c>
      <c r="K45" s="17">
        <v>8000000</v>
      </c>
      <c r="L45" s="7">
        <v>11421</v>
      </c>
      <c r="M45" s="7">
        <v>42621</v>
      </c>
      <c r="N45" s="7"/>
    </row>
    <row r="46" spans="1:14" ht="38.25" x14ac:dyDescent="0.25">
      <c r="A46" s="10" t="s">
        <v>13</v>
      </c>
      <c r="B46" s="10" t="s">
        <v>431</v>
      </c>
      <c r="C46" s="10" t="s">
        <v>430</v>
      </c>
      <c r="D46" s="10" t="s">
        <v>429</v>
      </c>
      <c r="E46" s="13" t="s">
        <v>428</v>
      </c>
      <c r="F46" s="12">
        <v>44271</v>
      </c>
      <c r="G46" s="11" t="s">
        <v>8</v>
      </c>
      <c r="H46" s="10"/>
      <c r="I46" s="10" t="s">
        <v>0</v>
      </c>
      <c r="J46" s="42" t="s">
        <v>427</v>
      </c>
      <c r="K46" s="17">
        <v>1353000</v>
      </c>
      <c r="L46" s="7">
        <v>12321</v>
      </c>
      <c r="M46" s="7">
        <v>42721</v>
      </c>
      <c r="N46" s="7"/>
    </row>
    <row r="47" spans="1:14" ht="51" x14ac:dyDescent="0.25">
      <c r="A47" s="10" t="s">
        <v>13</v>
      </c>
      <c r="B47" s="10" t="s">
        <v>426</v>
      </c>
      <c r="C47" s="10" t="s">
        <v>425</v>
      </c>
      <c r="D47" s="10" t="s">
        <v>424</v>
      </c>
      <c r="E47" s="13" t="s">
        <v>423</v>
      </c>
      <c r="F47" s="12">
        <v>44272</v>
      </c>
      <c r="G47" s="11" t="s">
        <v>8</v>
      </c>
      <c r="H47" s="10"/>
      <c r="I47" s="10" t="s">
        <v>82</v>
      </c>
      <c r="J47" s="10" t="s">
        <v>422</v>
      </c>
      <c r="K47" s="17">
        <v>19830000</v>
      </c>
      <c r="L47" s="7">
        <v>13621</v>
      </c>
      <c r="M47" s="7">
        <v>43021</v>
      </c>
      <c r="N47" s="7"/>
    </row>
    <row r="48" spans="1:14" ht="51" x14ac:dyDescent="0.25">
      <c r="A48" s="10" t="s">
        <v>13</v>
      </c>
      <c r="B48" s="10" t="s">
        <v>421</v>
      </c>
      <c r="C48" s="10" t="s">
        <v>420</v>
      </c>
      <c r="D48" s="10" t="s">
        <v>419</v>
      </c>
      <c r="E48" s="13" t="s">
        <v>418</v>
      </c>
      <c r="F48" s="12">
        <v>44280</v>
      </c>
      <c r="G48" s="11" t="s">
        <v>8</v>
      </c>
      <c r="H48" s="10"/>
      <c r="I48" s="10" t="s">
        <v>0</v>
      </c>
      <c r="J48" s="9">
        <v>78102203</v>
      </c>
      <c r="K48" s="17">
        <v>46350000</v>
      </c>
      <c r="L48" s="16">
        <v>14621</v>
      </c>
      <c r="M48" s="7">
        <v>50721</v>
      </c>
      <c r="N48" s="7"/>
    </row>
    <row r="49" spans="1:14" ht="25.5" x14ac:dyDescent="0.25">
      <c r="A49" s="10" t="s">
        <v>13</v>
      </c>
      <c r="B49" s="10" t="s">
        <v>417</v>
      </c>
      <c r="C49" s="14" t="s">
        <v>416</v>
      </c>
      <c r="D49" s="10" t="s">
        <v>415</v>
      </c>
      <c r="E49" s="13" t="s">
        <v>414</v>
      </c>
      <c r="F49" s="12">
        <v>44280</v>
      </c>
      <c r="G49" s="11" t="s">
        <v>8</v>
      </c>
      <c r="H49" s="10"/>
      <c r="I49" s="10" t="s">
        <v>0</v>
      </c>
      <c r="J49" s="9" t="s">
        <v>413</v>
      </c>
      <c r="K49" s="17">
        <v>20000000</v>
      </c>
      <c r="L49" s="16">
        <v>12921</v>
      </c>
      <c r="M49" s="7">
        <v>50821</v>
      </c>
      <c r="N49" s="7"/>
    </row>
    <row r="50" spans="1:14" ht="51" x14ac:dyDescent="0.25">
      <c r="A50" s="10" t="s">
        <v>13</v>
      </c>
      <c r="B50" s="10" t="s">
        <v>412</v>
      </c>
      <c r="C50" s="14" t="s">
        <v>411</v>
      </c>
      <c r="D50" s="10" t="s">
        <v>410</v>
      </c>
      <c r="E50" s="20" t="s">
        <v>409</v>
      </c>
      <c r="F50" s="12">
        <v>44280</v>
      </c>
      <c r="G50" s="11" t="s">
        <v>8</v>
      </c>
      <c r="H50" s="10"/>
      <c r="I50" s="10" t="s">
        <v>0</v>
      </c>
      <c r="J50" s="20" t="s">
        <v>408</v>
      </c>
      <c r="K50" s="17">
        <v>20000000</v>
      </c>
      <c r="L50" s="16">
        <v>13421</v>
      </c>
      <c r="M50" s="7">
        <v>50921</v>
      </c>
      <c r="N50" s="7"/>
    </row>
    <row r="51" spans="1:14" ht="89.25" x14ac:dyDescent="0.25">
      <c r="A51" s="10" t="s">
        <v>13</v>
      </c>
      <c r="B51" s="10" t="s">
        <v>407</v>
      </c>
      <c r="C51" s="14" t="s">
        <v>406</v>
      </c>
      <c r="D51" s="10" t="s">
        <v>405</v>
      </c>
      <c r="E51" s="13" t="s">
        <v>404</v>
      </c>
      <c r="F51" s="12">
        <v>44280</v>
      </c>
      <c r="G51" s="11" t="s">
        <v>8</v>
      </c>
      <c r="H51" s="10"/>
      <c r="I51" s="10" t="s">
        <v>0</v>
      </c>
      <c r="J51" s="9" t="s">
        <v>403</v>
      </c>
      <c r="K51" s="17">
        <v>25489800</v>
      </c>
      <c r="L51" s="16">
        <v>15921</v>
      </c>
      <c r="M51" s="7">
        <v>51021</v>
      </c>
      <c r="N51" s="7"/>
    </row>
    <row r="52" spans="1:14" ht="114.75" x14ac:dyDescent="0.25">
      <c r="A52" s="10" t="s">
        <v>309</v>
      </c>
      <c r="B52" s="20" t="s">
        <v>402</v>
      </c>
      <c r="C52" s="14" t="s">
        <v>401</v>
      </c>
      <c r="D52" s="10" t="s">
        <v>400</v>
      </c>
      <c r="E52" s="13" t="s">
        <v>399</v>
      </c>
      <c r="F52" s="12">
        <v>44281</v>
      </c>
      <c r="G52" s="11" t="s">
        <v>1</v>
      </c>
      <c r="H52" s="20"/>
      <c r="I52" s="10" t="s">
        <v>0</v>
      </c>
      <c r="J52" s="19">
        <v>84121800</v>
      </c>
      <c r="K52" s="17">
        <v>3500000000</v>
      </c>
      <c r="L52" s="16">
        <v>10921</v>
      </c>
      <c r="M52" s="7">
        <v>51421</v>
      </c>
      <c r="N52" s="7"/>
    </row>
    <row r="53" spans="1:14" ht="38.25" x14ac:dyDescent="0.25">
      <c r="A53" s="10" t="s">
        <v>13</v>
      </c>
      <c r="B53" s="10" t="s">
        <v>398</v>
      </c>
      <c r="C53" s="14" t="s">
        <v>397</v>
      </c>
      <c r="D53" s="10" t="s">
        <v>396</v>
      </c>
      <c r="E53" s="13" t="s">
        <v>395</v>
      </c>
      <c r="F53" s="12">
        <v>44281</v>
      </c>
      <c r="G53" s="11" t="s">
        <v>8</v>
      </c>
      <c r="H53" s="10"/>
      <c r="I53" s="10" t="s">
        <v>0</v>
      </c>
      <c r="J53" s="9">
        <v>84111600</v>
      </c>
      <c r="K53" s="17">
        <v>25820319</v>
      </c>
      <c r="L53" s="16">
        <v>17121</v>
      </c>
      <c r="M53" s="15">
        <v>51321</v>
      </c>
      <c r="N53" s="15"/>
    </row>
    <row r="54" spans="1:14" ht="51" x14ac:dyDescent="0.25">
      <c r="A54" s="10" t="s">
        <v>6</v>
      </c>
      <c r="B54" s="10" t="s">
        <v>394</v>
      </c>
      <c r="C54" s="14" t="s">
        <v>393</v>
      </c>
      <c r="D54" s="10" t="s">
        <v>392</v>
      </c>
      <c r="E54" s="13" t="s">
        <v>213</v>
      </c>
      <c r="F54" s="12">
        <v>44281</v>
      </c>
      <c r="G54" s="11" t="s">
        <v>110</v>
      </c>
      <c r="H54" s="10"/>
      <c r="I54" s="10" t="s">
        <v>0</v>
      </c>
      <c r="J54" s="9" t="s">
        <v>259</v>
      </c>
      <c r="K54" s="17">
        <v>4094400</v>
      </c>
      <c r="L54" s="16">
        <v>13821</v>
      </c>
      <c r="M54" s="15">
        <v>52421</v>
      </c>
      <c r="N54" s="15"/>
    </row>
    <row r="55" spans="1:14" ht="63.75" x14ac:dyDescent="0.25">
      <c r="A55" s="10" t="s">
        <v>40</v>
      </c>
      <c r="B55" s="10" t="s">
        <v>391</v>
      </c>
      <c r="C55" s="14" t="s">
        <v>390</v>
      </c>
      <c r="D55" s="10" t="s">
        <v>388</v>
      </c>
      <c r="E55" s="13" t="s">
        <v>389</v>
      </c>
      <c r="F55" s="12">
        <v>44284</v>
      </c>
      <c r="G55" s="11" t="s">
        <v>1</v>
      </c>
      <c r="H55" s="10"/>
      <c r="I55" s="10" t="s">
        <v>0</v>
      </c>
      <c r="J55" s="9" t="s">
        <v>259</v>
      </c>
      <c r="K55" s="17">
        <v>235159327</v>
      </c>
      <c r="L55" s="16">
        <v>9821</v>
      </c>
      <c r="M55" s="15">
        <v>52521</v>
      </c>
      <c r="N55" s="15"/>
    </row>
    <row r="56" spans="1:14" ht="63.75" x14ac:dyDescent="0.25">
      <c r="A56" s="11" t="s">
        <v>6</v>
      </c>
      <c r="B56" s="10" t="s">
        <v>388</v>
      </c>
      <c r="C56" s="14" t="s">
        <v>387</v>
      </c>
      <c r="D56" s="10" t="s">
        <v>384</v>
      </c>
      <c r="E56" s="13" t="s">
        <v>56</v>
      </c>
      <c r="F56" s="12">
        <v>44287</v>
      </c>
      <c r="G56" s="11" t="s">
        <v>1</v>
      </c>
      <c r="H56" s="10"/>
      <c r="I56" s="10" t="s">
        <v>54</v>
      </c>
      <c r="J56" s="19">
        <v>80131502</v>
      </c>
      <c r="K56" s="17">
        <v>34173468</v>
      </c>
      <c r="L56" s="16" t="s">
        <v>386</v>
      </c>
      <c r="M56" s="15" t="s">
        <v>385</v>
      </c>
      <c r="N56" s="15"/>
    </row>
    <row r="57" spans="1:14" ht="63.75" x14ac:dyDescent="0.25">
      <c r="A57" s="11" t="s">
        <v>6</v>
      </c>
      <c r="B57" s="10" t="s">
        <v>384</v>
      </c>
      <c r="C57" s="14" t="s">
        <v>383</v>
      </c>
      <c r="D57" s="10" t="s">
        <v>382</v>
      </c>
      <c r="E57" s="13" t="s">
        <v>56</v>
      </c>
      <c r="F57" s="12">
        <v>44287</v>
      </c>
      <c r="G57" s="11" t="s">
        <v>1</v>
      </c>
      <c r="H57" s="10"/>
      <c r="I57" s="10" t="s">
        <v>54</v>
      </c>
      <c r="J57" s="19">
        <v>80131502</v>
      </c>
      <c r="K57" s="17">
        <v>6718761</v>
      </c>
      <c r="L57" s="16" t="s">
        <v>381</v>
      </c>
      <c r="M57" s="15" t="s">
        <v>380</v>
      </c>
      <c r="N57" s="15"/>
    </row>
    <row r="58" spans="1:14" ht="63.75" customHeight="1" x14ac:dyDescent="0.25">
      <c r="A58" s="10" t="s">
        <v>13</v>
      </c>
      <c r="B58" s="10" t="s">
        <v>379</v>
      </c>
      <c r="C58" s="14" t="s">
        <v>378</v>
      </c>
      <c r="D58" s="10" t="s">
        <v>377</v>
      </c>
      <c r="E58" s="20" t="s">
        <v>376</v>
      </c>
      <c r="F58" s="12">
        <v>44291</v>
      </c>
      <c r="G58" s="11" t="s">
        <v>8</v>
      </c>
      <c r="H58" s="10"/>
      <c r="I58" s="10" t="s">
        <v>0</v>
      </c>
      <c r="J58" s="9">
        <v>85122201</v>
      </c>
      <c r="K58" s="18">
        <v>30000000</v>
      </c>
      <c r="L58" s="16">
        <v>15821</v>
      </c>
      <c r="M58" s="15">
        <v>54321</v>
      </c>
      <c r="N58" s="15"/>
    </row>
    <row r="59" spans="1:14" ht="38.25" x14ac:dyDescent="0.25">
      <c r="A59" s="10" t="s">
        <v>13</v>
      </c>
      <c r="B59" s="10" t="s">
        <v>375</v>
      </c>
      <c r="C59" s="14" t="s">
        <v>374</v>
      </c>
      <c r="D59" s="10" t="s">
        <v>373</v>
      </c>
      <c r="E59" s="20" t="s">
        <v>372</v>
      </c>
      <c r="F59" s="12">
        <v>44291</v>
      </c>
      <c r="G59" s="11" t="s">
        <v>8</v>
      </c>
      <c r="H59" s="10"/>
      <c r="I59" s="10" t="s">
        <v>0</v>
      </c>
      <c r="J59" s="20" t="s">
        <v>371</v>
      </c>
      <c r="K59" s="18">
        <v>14580000</v>
      </c>
      <c r="L59" s="16">
        <v>17221</v>
      </c>
      <c r="M59" s="15">
        <v>52921</v>
      </c>
      <c r="N59" s="15"/>
    </row>
    <row r="60" spans="1:14" ht="63.75" x14ac:dyDescent="0.25">
      <c r="A60" s="10" t="s">
        <v>13</v>
      </c>
      <c r="B60" s="10" t="s">
        <v>370</v>
      </c>
      <c r="C60" s="14" t="s">
        <v>369</v>
      </c>
      <c r="D60" s="10" t="s">
        <v>368</v>
      </c>
      <c r="E60" s="20" t="s">
        <v>367</v>
      </c>
      <c r="F60" s="12">
        <v>44291</v>
      </c>
      <c r="G60" s="11" t="s">
        <v>8</v>
      </c>
      <c r="H60" s="10"/>
      <c r="I60" s="10" t="s">
        <v>0</v>
      </c>
      <c r="J60" s="20" t="s">
        <v>366</v>
      </c>
      <c r="K60" s="18">
        <v>20000000</v>
      </c>
      <c r="L60" s="16">
        <v>11521</v>
      </c>
      <c r="M60" s="15">
        <v>55021</v>
      </c>
      <c r="N60" s="15"/>
    </row>
    <row r="61" spans="1:14" ht="38.25" x14ac:dyDescent="0.25">
      <c r="A61" s="10" t="s">
        <v>6</v>
      </c>
      <c r="B61" s="10" t="s">
        <v>365</v>
      </c>
      <c r="C61" s="14" t="s">
        <v>364</v>
      </c>
      <c r="D61" s="10" t="s">
        <v>363</v>
      </c>
      <c r="E61" s="20" t="s">
        <v>362</v>
      </c>
      <c r="F61" s="12">
        <v>44294</v>
      </c>
      <c r="G61" s="11" t="s">
        <v>8</v>
      </c>
      <c r="H61" s="10"/>
      <c r="I61" s="10" t="s">
        <v>170</v>
      </c>
      <c r="J61" s="20" t="s">
        <v>361</v>
      </c>
      <c r="K61" s="18">
        <v>1082900</v>
      </c>
      <c r="L61" s="16">
        <v>17821</v>
      </c>
      <c r="M61" s="15">
        <v>54921</v>
      </c>
      <c r="N61" s="15"/>
    </row>
    <row r="62" spans="1:14" ht="51" x14ac:dyDescent="0.25">
      <c r="A62" s="33" t="s">
        <v>40</v>
      </c>
      <c r="B62" s="33" t="s">
        <v>358</v>
      </c>
      <c r="C62" s="36" t="s">
        <v>357</v>
      </c>
      <c r="D62" s="33" t="s">
        <v>360</v>
      </c>
      <c r="E62" s="32" t="s">
        <v>359</v>
      </c>
      <c r="F62" s="35">
        <v>44298</v>
      </c>
      <c r="G62" s="34" t="s">
        <v>1</v>
      </c>
      <c r="H62" s="33"/>
      <c r="I62" s="33" t="s">
        <v>46</v>
      </c>
      <c r="J62" s="41" t="s">
        <v>354</v>
      </c>
      <c r="K62" s="31">
        <v>54000000</v>
      </c>
      <c r="L62" s="30">
        <v>13121</v>
      </c>
      <c r="M62" s="29">
        <v>64921</v>
      </c>
      <c r="N62" s="29"/>
    </row>
    <row r="63" spans="1:14" ht="51" x14ac:dyDescent="0.25">
      <c r="A63" s="10" t="s">
        <v>40</v>
      </c>
      <c r="B63" s="10" t="s">
        <v>358</v>
      </c>
      <c r="C63" s="14" t="s">
        <v>357</v>
      </c>
      <c r="D63" s="10" t="s">
        <v>356</v>
      </c>
      <c r="E63" s="20" t="s">
        <v>355</v>
      </c>
      <c r="F63" s="12">
        <v>44298</v>
      </c>
      <c r="G63" s="11" t="s">
        <v>1</v>
      </c>
      <c r="H63" s="10"/>
      <c r="I63" s="10" t="s">
        <v>46</v>
      </c>
      <c r="J63" s="19" t="s">
        <v>354</v>
      </c>
      <c r="K63" s="18">
        <v>6000000</v>
      </c>
      <c r="L63" s="16">
        <v>13121</v>
      </c>
      <c r="M63" s="15">
        <v>64821</v>
      </c>
      <c r="N63" s="15"/>
    </row>
    <row r="64" spans="1:14" ht="63.75" x14ac:dyDescent="0.25">
      <c r="A64" s="10" t="s">
        <v>13</v>
      </c>
      <c r="B64" s="10" t="s">
        <v>353</v>
      </c>
      <c r="C64" s="14" t="s">
        <v>352</v>
      </c>
      <c r="D64" s="10" t="s">
        <v>351</v>
      </c>
      <c r="E64" s="20" t="s">
        <v>350</v>
      </c>
      <c r="F64" s="12">
        <v>44298</v>
      </c>
      <c r="G64" s="11" t="s">
        <v>8</v>
      </c>
      <c r="H64" s="10"/>
      <c r="I64" s="10" t="s">
        <v>0</v>
      </c>
      <c r="J64" s="20" t="s">
        <v>349</v>
      </c>
      <c r="K64" s="18">
        <v>10000000</v>
      </c>
      <c r="L64" s="16">
        <v>11621</v>
      </c>
      <c r="M64" s="15">
        <v>58021</v>
      </c>
      <c r="N64" s="15"/>
    </row>
    <row r="65" spans="1:14" ht="51" x14ac:dyDescent="0.25">
      <c r="A65" s="10" t="s">
        <v>13</v>
      </c>
      <c r="B65" s="10" t="s">
        <v>348</v>
      </c>
      <c r="C65" s="14" t="s">
        <v>347</v>
      </c>
      <c r="D65" s="10" t="s">
        <v>346</v>
      </c>
      <c r="E65" s="20" t="s">
        <v>345</v>
      </c>
      <c r="F65" s="12">
        <v>44300</v>
      </c>
      <c r="G65" s="11" t="s">
        <v>8</v>
      </c>
      <c r="H65" s="10"/>
      <c r="I65" s="10" t="s">
        <v>0</v>
      </c>
      <c r="J65" s="20" t="s">
        <v>344</v>
      </c>
      <c r="K65" s="18">
        <v>4165000</v>
      </c>
      <c r="L65" s="16">
        <v>12621</v>
      </c>
      <c r="M65" s="15">
        <v>58221</v>
      </c>
      <c r="N65" s="15"/>
    </row>
    <row r="66" spans="1:14" ht="51" x14ac:dyDescent="0.25">
      <c r="A66" s="10" t="s">
        <v>6</v>
      </c>
      <c r="B66" s="10" t="s">
        <v>343</v>
      </c>
      <c r="C66" s="14" t="s">
        <v>342</v>
      </c>
      <c r="D66" s="10" t="s">
        <v>341</v>
      </c>
      <c r="E66" s="20" t="s">
        <v>340</v>
      </c>
      <c r="F66" s="12">
        <v>44301</v>
      </c>
      <c r="G66" s="11" t="s">
        <v>171</v>
      </c>
      <c r="H66" s="10"/>
      <c r="I66" s="10" t="s">
        <v>0</v>
      </c>
      <c r="J66" s="9">
        <v>80111600</v>
      </c>
      <c r="K66" s="18">
        <v>30000000</v>
      </c>
      <c r="L66" s="16">
        <v>16321</v>
      </c>
      <c r="M66" s="15">
        <v>68921</v>
      </c>
      <c r="N66" s="15"/>
    </row>
    <row r="67" spans="1:14" ht="63.75" x14ac:dyDescent="0.25">
      <c r="A67" s="10" t="s">
        <v>6</v>
      </c>
      <c r="B67" s="10" t="s">
        <v>339</v>
      </c>
      <c r="C67" s="14" t="s">
        <v>338</v>
      </c>
      <c r="D67" s="10" t="s">
        <v>337</v>
      </c>
      <c r="E67" s="20" t="s">
        <v>336</v>
      </c>
      <c r="F67" s="12">
        <v>44302</v>
      </c>
      <c r="G67" s="11" t="s">
        <v>171</v>
      </c>
      <c r="H67" s="10"/>
      <c r="I67" s="10" t="s">
        <v>170</v>
      </c>
      <c r="J67" s="20" t="s">
        <v>335</v>
      </c>
      <c r="K67" s="18">
        <v>97392218</v>
      </c>
      <c r="L67" s="16">
        <v>16212</v>
      </c>
      <c r="M67" s="15">
        <v>69721</v>
      </c>
      <c r="N67" s="15"/>
    </row>
    <row r="68" spans="1:14" ht="76.5" x14ac:dyDescent="0.25">
      <c r="A68" s="10" t="s">
        <v>6</v>
      </c>
      <c r="B68" s="10" t="s">
        <v>334</v>
      </c>
      <c r="C68" s="14" t="s">
        <v>333</v>
      </c>
      <c r="D68" s="10" t="s">
        <v>332</v>
      </c>
      <c r="E68" s="20" t="s">
        <v>331</v>
      </c>
      <c r="F68" s="12">
        <v>44306</v>
      </c>
      <c r="G68" s="11" t="s">
        <v>171</v>
      </c>
      <c r="H68" s="10"/>
      <c r="I68" s="10" t="s">
        <v>170</v>
      </c>
      <c r="J68" s="20" t="s">
        <v>330</v>
      </c>
      <c r="K68" s="37">
        <v>132473000</v>
      </c>
      <c r="L68" s="16">
        <v>23521</v>
      </c>
      <c r="M68" s="15">
        <v>69821</v>
      </c>
      <c r="N68" s="15"/>
    </row>
    <row r="69" spans="1:14" ht="76.5" x14ac:dyDescent="0.25">
      <c r="A69" s="10" t="s">
        <v>6</v>
      </c>
      <c r="B69" s="10" t="s">
        <v>329</v>
      </c>
      <c r="C69" s="14" t="s">
        <v>328</v>
      </c>
      <c r="D69" s="10" t="s">
        <v>327</v>
      </c>
      <c r="E69" s="20" t="s">
        <v>190</v>
      </c>
      <c r="F69" s="12">
        <v>44307</v>
      </c>
      <c r="G69" s="11" t="s">
        <v>171</v>
      </c>
      <c r="H69" s="10"/>
      <c r="I69" s="10" t="s">
        <v>170</v>
      </c>
      <c r="J69" s="9">
        <v>78111502</v>
      </c>
      <c r="K69" s="18">
        <v>112550000</v>
      </c>
      <c r="L69" s="16">
        <v>26121</v>
      </c>
      <c r="M69" s="15">
        <v>69921</v>
      </c>
      <c r="N69" s="15"/>
    </row>
    <row r="70" spans="1:14" ht="25.5" x14ac:dyDescent="0.25">
      <c r="A70" s="10" t="s">
        <v>6</v>
      </c>
      <c r="B70" s="10" t="s">
        <v>326</v>
      </c>
      <c r="C70" s="14" t="s">
        <v>325</v>
      </c>
      <c r="D70" s="10" t="s">
        <v>324</v>
      </c>
      <c r="E70" s="20" t="s">
        <v>323</v>
      </c>
      <c r="F70" s="12">
        <v>44307</v>
      </c>
      <c r="G70" s="11" t="s">
        <v>110</v>
      </c>
      <c r="H70" s="10"/>
      <c r="I70" s="10" t="s">
        <v>0</v>
      </c>
      <c r="J70" s="9">
        <v>81112205</v>
      </c>
      <c r="K70" s="37">
        <v>21609226</v>
      </c>
      <c r="L70" s="16">
        <v>13521</v>
      </c>
      <c r="M70" s="15">
        <v>73121</v>
      </c>
      <c r="N70" s="15"/>
    </row>
    <row r="71" spans="1:14" ht="51" x14ac:dyDescent="0.25">
      <c r="A71" s="10" t="s">
        <v>13</v>
      </c>
      <c r="B71" s="10" t="s">
        <v>322</v>
      </c>
      <c r="C71" s="14" t="s">
        <v>321</v>
      </c>
      <c r="D71" s="10" t="s">
        <v>320</v>
      </c>
      <c r="E71" s="20" t="s">
        <v>319</v>
      </c>
      <c r="F71" s="12">
        <v>44307</v>
      </c>
      <c r="G71" s="11" t="s">
        <v>8</v>
      </c>
      <c r="H71" s="10"/>
      <c r="I71" s="10" t="s">
        <v>0</v>
      </c>
      <c r="J71" s="20" t="s">
        <v>318</v>
      </c>
      <c r="K71" s="37">
        <v>17255000</v>
      </c>
      <c r="L71" s="16">
        <v>11121</v>
      </c>
      <c r="M71" s="15">
        <v>71721</v>
      </c>
      <c r="N71" s="15"/>
    </row>
    <row r="72" spans="1:14" ht="51" x14ac:dyDescent="0.25">
      <c r="A72" s="10" t="s">
        <v>13</v>
      </c>
      <c r="B72" s="10" t="s">
        <v>317</v>
      </c>
      <c r="C72" s="14" t="s">
        <v>316</v>
      </c>
      <c r="D72" s="10" t="s">
        <v>315</v>
      </c>
      <c r="E72" s="20" t="s">
        <v>314</v>
      </c>
      <c r="F72" s="12">
        <v>44309</v>
      </c>
      <c r="G72" s="11" t="s">
        <v>8</v>
      </c>
      <c r="H72" s="10"/>
      <c r="I72" s="10" t="s">
        <v>0</v>
      </c>
      <c r="J72" s="20" t="s">
        <v>313</v>
      </c>
      <c r="K72" s="18">
        <v>5900020</v>
      </c>
      <c r="L72" s="16">
        <v>16221</v>
      </c>
      <c r="M72" s="15">
        <v>71921</v>
      </c>
      <c r="N72" s="15"/>
    </row>
    <row r="73" spans="1:14" s="28" customFormat="1" ht="38.25" x14ac:dyDescent="0.25">
      <c r="A73" s="33" t="s">
        <v>13</v>
      </c>
      <c r="B73" s="33" t="s">
        <v>312</v>
      </c>
      <c r="C73" s="36" t="s">
        <v>311</v>
      </c>
      <c r="D73" s="33" t="s">
        <v>310</v>
      </c>
      <c r="E73" s="32" t="s">
        <v>47</v>
      </c>
      <c r="F73" s="35">
        <v>44309</v>
      </c>
      <c r="G73" s="34" t="s">
        <v>8</v>
      </c>
      <c r="H73" s="33"/>
      <c r="I73" s="33" t="s">
        <v>0</v>
      </c>
      <c r="J73" s="41">
        <v>80101500</v>
      </c>
      <c r="K73" s="31">
        <v>5296690</v>
      </c>
      <c r="L73" s="30">
        <v>24221</v>
      </c>
      <c r="M73" s="29">
        <v>72021</v>
      </c>
      <c r="N73" s="29"/>
    </row>
    <row r="74" spans="1:14" ht="76.5" x14ac:dyDescent="0.25">
      <c r="A74" s="11" t="s">
        <v>309</v>
      </c>
      <c r="B74" s="27"/>
      <c r="C74" s="14" t="s">
        <v>308</v>
      </c>
      <c r="D74" s="10" t="s">
        <v>307</v>
      </c>
      <c r="E74" s="13" t="s">
        <v>306</v>
      </c>
      <c r="F74" s="12">
        <v>44309</v>
      </c>
      <c r="G74" s="11" t="s">
        <v>110</v>
      </c>
      <c r="H74" s="27"/>
      <c r="I74" s="10" t="s">
        <v>0</v>
      </c>
      <c r="J74" s="19">
        <v>84121801</v>
      </c>
      <c r="K74" s="37">
        <v>54687000000</v>
      </c>
      <c r="L74" s="16">
        <v>9121</v>
      </c>
      <c r="M74" s="15">
        <v>73421</v>
      </c>
      <c r="N74" s="15"/>
    </row>
    <row r="75" spans="1:14" ht="76.5" x14ac:dyDescent="0.25">
      <c r="A75" s="10" t="s">
        <v>40</v>
      </c>
      <c r="B75" s="10" t="s">
        <v>305</v>
      </c>
      <c r="C75" s="14" t="s">
        <v>304</v>
      </c>
      <c r="D75" s="10" t="s">
        <v>303</v>
      </c>
      <c r="E75" s="20" t="s">
        <v>302</v>
      </c>
      <c r="F75" s="12">
        <v>44312</v>
      </c>
      <c r="G75" s="11" t="s">
        <v>171</v>
      </c>
      <c r="H75" s="10"/>
      <c r="I75" s="10" t="s">
        <v>82</v>
      </c>
      <c r="J75" s="20" t="s">
        <v>301</v>
      </c>
      <c r="K75" s="37">
        <v>200000000</v>
      </c>
      <c r="L75" s="15">
        <v>11021</v>
      </c>
      <c r="M75" s="15">
        <v>72121</v>
      </c>
      <c r="N75" s="15"/>
    </row>
    <row r="76" spans="1:14" ht="51" x14ac:dyDescent="0.25">
      <c r="A76" s="10" t="s">
        <v>13</v>
      </c>
      <c r="B76" s="10" t="s">
        <v>300</v>
      </c>
      <c r="C76" s="14" t="s">
        <v>299</v>
      </c>
      <c r="D76" s="10" t="s">
        <v>298</v>
      </c>
      <c r="E76" s="20" t="s">
        <v>297</v>
      </c>
      <c r="F76" s="12">
        <v>44312</v>
      </c>
      <c r="G76" s="11" t="s">
        <v>8</v>
      </c>
      <c r="H76" s="10"/>
      <c r="I76" s="10" t="s">
        <v>0</v>
      </c>
      <c r="J76" s="20" t="s">
        <v>25</v>
      </c>
      <c r="K76" s="37">
        <v>50000000</v>
      </c>
      <c r="L76" s="16">
        <v>11321</v>
      </c>
      <c r="M76" s="15">
        <v>72221</v>
      </c>
      <c r="N76" s="15"/>
    </row>
    <row r="77" spans="1:14" ht="38.25" x14ac:dyDescent="0.25">
      <c r="A77" s="10" t="s">
        <v>13</v>
      </c>
      <c r="B77" s="10" t="s">
        <v>296</v>
      </c>
      <c r="C77" s="14" t="s">
        <v>295</v>
      </c>
      <c r="D77" s="10" t="s">
        <v>294</v>
      </c>
      <c r="E77" s="20" t="s">
        <v>200</v>
      </c>
      <c r="F77" s="12">
        <v>44313</v>
      </c>
      <c r="G77" s="11" t="s">
        <v>8</v>
      </c>
      <c r="H77" s="10"/>
      <c r="I77" s="10" t="s">
        <v>221</v>
      </c>
      <c r="J77" s="9">
        <v>78181500</v>
      </c>
      <c r="K77" s="37">
        <v>59054000</v>
      </c>
      <c r="L77" s="16">
        <v>17721</v>
      </c>
      <c r="M77" s="15">
        <v>72521</v>
      </c>
      <c r="N77" s="15"/>
    </row>
    <row r="78" spans="1:14" ht="51" x14ac:dyDescent="0.25">
      <c r="A78" s="10" t="s">
        <v>13</v>
      </c>
      <c r="B78" s="10" t="s">
        <v>293</v>
      </c>
      <c r="C78" s="14" t="s">
        <v>292</v>
      </c>
      <c r="D78" s="10" t="s">
        <v>291</v>
      </c>
      <c r="E78" s="20" t="s">
        <v>290</v>
      </c>
      <c r="F78" s="12">
        <v>44314</v>
      </c>
      <c r="G78" s="11" t="s">
        <v>8</v>
      </c>
      <c r="H78" s="10"/>
      <c r="I78" s="10" t="s">
        <v>0</v>
      </c>
      <c r="J78" s="9">
        <v>78181500</v>
      </c>
      <c r="K78" s="37">
        <v>40000000</v>
      </c>
      <c r="L78" s="16">
        <v>18121</v>
      </c>
      <c r="M78" s="15">
        <v>72621</v>
      </c>
      <c r="N78" s="15"/>
    </row>
    <row r="79" spans="1:14" ht="76.5" x14ac:dyDescent="0.25">
      <c r="A79" s="10" t="s">
        <v>40</v>
      </c>
      <c r="B79" s="10" t="s">
        <v>289</v>
      </c>
      <c r="C79" s="14" t="s">
        <v>288</v>
      </c>
      <c r="D79" s="10" t="s">
        <v>287</v>
      </c>
      <c r="E79" s="20" t="s">
        <v>286</v>
      </c>
      <c r="F79" s="12">
        <v>44314</v>
      </c>
      <c r="G79" s="11" t="s">
        <v>171</v>
      </c>
      <c r="H79" s="10"/>
      <c r="I79" s="10" t="s">
        <v>0</v>
      </c>
      <c r="J79" s="20" t="s">
        <v>281</v>
      </c>
      <c r="K79" s="37">
        <v>103400000</v>
      </c>
      <c r="L79" s="16">
        <v>13721</v>
      </c>
      <c r="M79" s="15">
        <v>72721</v>
      </c>
      <c r="N79" s="15"/>
    </row>
    <row r="80" spans="1:14" ht="76.5" x14ac:dyDescent="0.25">
      <c r="A80" s="10" t="s">
        <v>13</v>
      </c>
      <c r="B80" s="10" t="s">
        <v>285</v>
      </c>
      <c r="C80" s="14" t="s">
        <v>284</v>
      </c>
      <c r="D80" s="10" t="s">
        <v>283</v>
      </c>
      <c r="E80" s="20" t="s">
        <v>282</v>
      </c>
      <c r="F80" s="12">
        <v>44315</v>
      </c>
      <c r="G80" s="11" t="s">
        <v>8</v>
      </c>
      <c r="H80" s="10"/>
      <c r="I80" s="10" t="s">
        <v>0</v>
      </c>
      <c r="J80" s="20" t="s">
        <v>281</v>
      </c>
      <c r="K80" s="37">
        <v>30000000</v>
      </c>
      <c r="L80" s="16">
        <v>12721</v>
      </c>
      <c r="M80" s="15">
        <v>73021</v>
      </c>
      <c r="N80" s="15"/>
    </row>
    <row r="81" spans="1:14" ht="63.75" x14ac:dyDescent="0.25">
      <c r="A81" s="10" t="s">
        <v>6</v>
      </c>
      <c r="B81" s="10" t="s">
        <v>280</v>
      </c>
      <c r="C81" s="14" t="s">
        <v>279</v>
      </c>
      <c r="D81" s="10" t="s">
        <v>278</v>
      </c>
      <c r="E81" s="20" t="s">
        <v>139</v>
      </c>
      <c r="F81" s="12">
        <v>44319</v>
      </c>
      <c r="G81" s="11" t="s">
        <v>110</v>
      </c>
      <c r="H81" s="10"/>
      <c r="I81" s="10" t="s">
        <v>0</v>
      </c>
      <c r="J81" s="20" t="s">
        <v>259</v>
      </c>
      <c r="K81" s="18">
        <v>15985781</v>
      </c>
      <c r="L81" s="16">
        <v>19021</v>
      </c>
      <c r="M81" s="15">
        <v>73721</v>
      </c>
      <c r="N81" s="15"/>
    </row>
    <row r="82" spans="1:14" ht="63.75" x14ac:dyDescent="0.25">
      <c r="A82" s="10" t="s">
        <v>40</v>
      </c>
      <c r="B82" s="10" t="s">
        <v>277</v>
      </c>
      <c r="C82" s="14" t="s">
        <v>276</v>
      </c>
      <c r="D82" s="10" t="s">
        <v>275</v>
      </c>
      <c r="E82" s="20" t="s">
        <v>274</v>
      </c>
      <c r="F82" s="12">
        <v>44319</v>
      </c>
      <c r="G82" s="11" t="s">
        <v>171</v>
      </c>
      <c r="H82" s="10"/>
      <c r="I82" s="10" t="s">
        <v>0</v>
      </c>
      <c r="J82" s="20" t="s">
        <v>273</v>
      </c>
      <c r="K82" s="18">
        <v>98000000</v>
      </c>
      <c r="L82" s="16">
        <v>15321</v>
      </c>
      <c r="M82" s="16">
        <v>73821</v>
      </c>
      <c r="N82" s="16"/>
    </row>
    <row r="83" spans="1:14" ht="25.5" x14ac:dyDescent="0.25">
      <c r="A83" s="10" t="s">
        <v>40</v>
      </c>
      <c r="B83" s="10" t="s">
        <v>272</v>
      </c>
      <c r="C83" s="14" t="s">
        <v>271</v>
      </c>
      <c r="D83" s="10" t="s">
        <v>270</v>
      </c>
      <c r="E83" s="20" t="s">
        <v>269</v>
      </c>
      <c r="F83" s="12">
        <v>44319</v>
      </c>
      <c r="G83" s="11" t="s">
        <v>171</v>
      </c>
      <c r="H83" s="10"/>
      <c r="I83" s="10" t="s">
        <v>0</v>
      </c>
      <c r="J83" s="20" t="s">
        <v>268</v>
      </c>
      <c r="K83" s="37">
        <v>179167252</v>
      </c>
      <c r="L83" s="16">
        <v>14321</v>
      </c>
      <c r="M83" s="15">
        <v>74021</v>
      </c>
      <c r="N83" s="15"/>
    </row>
    <row r="84" spans="1:14" ht="63.75" x14ac:dyDescent="0.25">
      <c r="A84" s="10" t="s">
        <v>40</v>
      </c>
      <c r="B84" s="10" t="s">
        <v>267</v>
      </c>
      <c r="C84" s="14" t="s">
        <v>266</v>
      </c>
      <c r="D84" s="10" t="s">
        <v>265</v>
      </c>
      <c r="E84" s="20" t="s">
        <v>264</v>
      </c>
      <c r="F84" s="12">
        <v>44319</v>
      </c>
      <c r="G84" s="11" t="s">
        <v>171</v>
      </c>
      <c r="H84" s="10"/>
      <c r="I84" s="10" t="s">
        <v>0</v>
      </c>
      <c r="J84" s="20" t="s">
        <v>263</v>
      </c>
      <c r="K84" s="37">
        <v>120000000</v>
      </c>
      <c r="L84" s="16">
        <v>11721</v>
      </c>
      <c r="M84" s="15">
        <v>73521</v>
      </c>
      <c r="N84" s="15"/>
    </row>
    <row r="85" spans="1:14" ht="63.75" x14ac:dyDescent="0.25">
      <c r="A85" s="10" t="s">
        <v>6</v>
      </c>
      <c r="B85" s="10" t="s">
        <v>262</v>
      </c>
      <c r="C85" s="14" t="s">
        <v>261</v>
      </c>
      <c r="D85" s="10" t="s">
        <v>260</v>
      </c>
      <c r="E85" s="20" t="s">
        <v>217</v>
      </c>
      <c r="F85" s="12">
        <v>44320</v>
      </c>
      <c r="G85" s="11" t="s">
        <v>110</v>
      </c>
      <c r="H85" s="10"/>
      <c r="I85" s="10" t="s">
        <v>0</v>
      </c>
      <c r="J85" s="20" t="s">
        <v>259</v>
      </c>
      <c r="K85" s="37">
        <v>4354000</v>
      </c>
      <c r="L85" s="16">
        <v>24121</v>
      </c>
      <c r="M85" s="15">
        <v>73921</v>
      </c>
      <c r="N85" s="15"/>
    </row>
    <row r="86" spans="1:14" ht="38.25" x14ac:dyDescent="0.25">
      <c r="A86" s="10" t="s">
        <v>13</v>
      </c>
      <c r="B86" s="10" t="s">
        <v>258</v>
      </c>
      <c r="C86" s="14" t="s">
        <v>257</v>
      </c>
      <c r="D86" s="10" t="s">
        <v>256</v>
      </c>
      <c r="E86" s="20" t="s">
        <v>83</v>
      </c>
      <c r="F86" s="12">
        <v>44322</v>
      </c>
      <c r="G86" s="11" t="s">
        <v>8</v>
      </c>
      <c r="H86" s="10"/>
      <c r="I86" s="10" t="s">
        <v>82</v>
      </c>
      <c r="J86" s="20" t="s">
        <v>255</v>
      </c>
      <c r="K86" s="18">
        <v>59000000</v>
      </c>
      <c r="L86" s="16">
        <v>11221</v>
      </c>
      <c r="M86" s="15">
        <v>74421</v>
      </c>
      <c r="N86" s="15"/>
    </row>
    <row r="87" spans="1:14" ht="89.25" x14ac:dyDescent="0.25">
      <c r="A87" s="10" t="s">
        <v>6</v>
      </c>
      <c r="B87" s="10" t="s">
        <v>254</v>
      </c>
      <c r="C87" s="14" t="s">
        <v>253</v>
      </c>
      <c r="D87" s="10" t="s">
        <v>252</v>
      </c>
      <c r="E87" s="20" t="s">
        <v>251</v>
      </c>
      <c r="F87" s="12">
        <v>44323</v>
      </c>
      <c r="G87" s="11" t="s">
        <v>8</v>
      </c>
      <c r="H87" s="10"/>
      <c r="I87" s="10" t="s">
        <v>0</v>
      </c>
      <c r="J87" s="20">
        <v>84111802</v>
      </c>
      <c r="K87" s="37">
        <v>26207664</v>
      </c>
      <c r="L87" s="16">
        <v>24821</v>
      </c>
      <c r="M87" s="15">
        <v>75321</v>
      </c>
      <c r="N87" s="15"/>
    </row>
    <row r="88" spans="1:14" ht="51" x14ac:dyDescent="0.25">
      <c r="A88" s="10" t="s">
        <v>13</v>
      </c>
      <c r="B88" s="10" t="s">
        <v>250</v>
      </c>
      <c r="C88" s="14" t="s">
        <v>249</v>
      </c>
      <c r="D88" s="10" t="s">
        <v>248</v>
      </c>
      <c r="E88" s="20" t="s">
        <v>247</v>
      </c>
      <c r="F88" s="12">
        <v>44323</v>
      </c>
      <c r="G88" s="11" t="s">
        <v>8</v>
      </c>
      <c r="H88" s="10"/>
      <c r="I88" s="10" t="s">
        <v>0</v>
      </c>
      <c r="J88" s="20" t="s">
        <v>246</v>
      </c>
      <c r="K88" s="37">
        <v>14000000</v>
      </c>
      <c r="L88" s="16">
        <v>18521</v>
      </c>
      <c r="M88" s="15">
        <v>75221</v>
      </c>
      <c r="N88" s="15"/>
    </row>
    <row r="89" spans="1:14" ht="25.5" x14ac:dyDescent="0.25">
      <c r="A89" s="10" t="s">
        <v>40</v>
      </c>
      <c r="B89" s="10" t="s">
        <v>245</v>
      </c>
      <c r="C89" s="14" t="s">
        <v>244</v>
      </c>
      <c r="D89" s="10" t="s">
        <v>243</v>
      </c>
      <c r="E89" s="20" t="s">
        <v>242</v>
      </c>
      <c r="F89" s="12">
        <v>44323</v>
      </c>
      <c r="G89" s="11" t="s">
        <v>171</v>
      </c>
      <c r="H89" s="10"/>
      <c r="I89" s="10" t="s">
        <v>0</v>
      </c>
      <c r="J89" s="20" t="s">
        <v>241</v>
      </c>
      <c r="K89" s="18">
        <v>247541063</v>
      </c>
      <c r="L89" s="16">
        <v>18621</v>
      </c>
      <c r="M89" s="15">
        <v>75421</v>
      </c>
      <c r="N89" s="15"/>
    </row>
    <row r="90" spans="1:14" x14ac:dyDescent="0.25">
      <c r="A90" s="38" t="s">
        <v>239</v>
      </c>
      <c r="B90" s="38" t="s">
        <v>239</v>
      </c>
      <c r="C90" s="38" t="s">
        <v>239</v>
      </c>
      <c r="D90" s="40" t="s">
        <v>240</v>
      </c>
      <c r="E90" s="38" t="s">
        <v>239</v>
      </c>
      <c r="F90" s="39" t="s">
        <v>239</v>
      </c>
      <c r="G90" s="38" t="s">
        <v>239</v>
      </c>
      <c r="H90" s="38"/>
      <c r="I90" s="38" t="s">
        <v>239</v>
      </c>
      <c r="J90" s="38" t="s">
        <v>239</v>
      </c>
      <c r="K90" s="38" t="s">
        <v>239</v>
      </c>
      <c r="L90" s="38" t="s">
        <v>239</v>
      </c>
      <c r="M90" s="38" t="s">
        <v>239</v>
      </c>
      <c r="N90" s="38"/>
    </row>
    <row r="91" spans="1:14" ht="38.25" x14ac:dyDescent="0.25">
      <c r="A91" s="10" t="s">
        <v>13</v>
      </c>
      <c r="B91" s="10" t="s">
        <v>238</v>
      </c>
      <c r="C91" s="14" t="s">
        <v>237</v>
      </c>
      <c r="D91" s="10" t="s">
        <v>236</v>
      </c>
      <c r="E91" s="20" t="s">
        <v>235</v>
      </c>
      <c r="F91" s="12">
        <v>44327</v>
      </c>
      <c r="G91" s="11" t="s">
        <v>8</v>
      </c>
      <c r="H91" s="10"/>
      <c r="I91" s="10" t="s">
        <v>46</v>
      </c>
      <c r="J91" s="9">
        <v>73152108</v>
      </c>
      <c r="K91" s="37">
        <v>20000000</v>
      </c>
      <c r="L91" s="16">
        <v>21621</v>
      </c>
      <c r="M91" s="15">
        <v>77821</v>
      </c>
      <c r="N91" s="15"/>
    </row>
    <row r="92" spans="1:14" s="28" customFormat="1" ht="38.25" x14ac:dyDescent="0.25">
      <c r="A92" s="33" t="s">
        <v>13</v>
      </c>
      <c r="B92" s="33" t="s">
        <v>234</v>
      </c>
      <c r="C92" s="36" t="s">
        <v>233</v>
      </c>
      <c r="D92" s="33" t="s">
        <v>232</v>
      </c>
      <c r="E92" s="32" t="s">
        <v>231</v>
      </c>
      <c r="F92" s="35">
        <v>44327</v>
      </c>
      <c r="G92" s="34" t="s">
        <v>8</v>
      </c>
      <c r="H92" s="33"/>
      <c r="I92" s="33" t="s">
        <v>0</v>
      </c>
      <c r="J92" s="32" t="s">
        <v>230</v>
      </c>
      <c r="K92" s="31">
        <v>4479563</v>
      </c>
      <c r="L92" s="30">
        <v>20821</v>
      </c>
      <c r="M92" s="29">
        <v>77721</v>
      </c>
      <c r="N92" s="29"/>
    </row>
    <row r="93" spans="1:14" ht="51" x14ac:dyDescent="0.25">
      <c r="A93" s="10" t="s">
        <v>13</v>
      </c>
      <c r="B93" s="10" t="s">
        <v>229</v>
      </c>
      <c r="C93" s="14" t="s">
        <v>228</v>
      </c>
      <c r="D93" s="10" t="s">
        <v>227</v>
      </c>
      <c r="E93" s="20" t="s">
        <v>226</v>
      </c>
      <c r="F93" s="12">
        <v>44329</v>
      </c>
      <c r="G93" s="11" t="s">
        <v>8</v>
      </c>
      <c r="H93" s="10"/>
      <c r="I93" s="10" t="s">
        <v>46</v>
      </c>
      <c r="J93" s="9">
        <v>73152108</v>
      </c>
      <c r="K93" s="17">
        <v>5935125</v>
      </c>
      <c r="L93" s="16">
        <v>21921</v>
      </c>
      <c r="M93" s="15">
        <v>78821</v>
      </c>
      <c r="N93" s="15"/>
    </row>
    <row r="94" spans="1:14" ht="38.25" x14ac:dyDescent="0.25">
      <c r="A94" s="10" t="s">
        <v>40</v>
      </c>
      <c r="B94" s="10" t="s">
        <v>225</v>
      </c>
      <c r="C94" s="14" t="s">
        <v>224</v>
      </c>
      <c r="D94" s="10" t="s">
        <v>223</v>
      </c>
      <c r="E94" s="20" t="s">
        <v>222</v>
      </c>
      <c r="F94" s="12">
        <v>44335</v>
      </c>
      <c r="G94" s="11" t="s">
        <v>171</v>
      </c>
      <c r="H94" s="10"/>
      <c r="I94" s="10" t="s">
        <v>221</v>
      </c>
      <c r="J94" s="9">
        <v>78181500</v>
      </c>
      <c r="K94" s="17">
        <v>80000000</v>
      </c>
      <c r="L94" s="16">
        <v>18421</v>
      </c>
      <c r="M94" s="15">
        <v>83121</v>
      </c>
      <c r="N94" s="15"/>
    </row>
    <row r="95" spans="1:14" ht="38.25" x14ac:dyDescent="0.25">
      <c r="A95" s="10" t="s">
        <v>6</v>
      </c>
      <c r="B95" s="10" t="s">
        <v>220</v>
      </c>
      <c r="C95" s="14" t="s">
        <v>219</v>
      </c>
      <c r="D95" s="10" t="s">
        <v>218</v>
      </c>
      <c r="E95" s="20" t="s">
        <v>217</v>
      </c>
      <c r="F95" s="12">
        <v>44336</v>
      </c>
      <c r="G95" s="11" t="s">
        <v>110</v>
      </c>
      <c r="H95" s="10"/>
      <c r="I95" s="10" t="s">
        <v>0</v>
      </c>
      <c r="J95" s="9">
        <v>83132001</v>
      </c>
      <c r="K95" s="17">
        <v>5355000</v>
      </c>
      <c r="L95" s="16">
        <v>28121</v>
      </c>
      <c r="M95" s="15">
        <v>90921</v>
      </c>
      <c r="N95" s="15"/>
    </row>
    <row r="96" spans="1:14" ht="25.5" x14ac:dyDescent="0.25">
      <c r="A96" s="10" t="s">
        <v>6</v>
      </c>
      <c r="B96" s="10" t="s">
        <v>216</v>
      </c>
      <c r="C96" s="14" t="s">
        <v>215</v>
      </c>
      <c r="D96" s="10" t="s">
        <v>214</v>
      </c>
      <c r="E96" s="20" t="s">
        <v>213</v>
      </c>
      <c r="F96" s="12">
        <v>44336</v>
      </c>
      <c r="G96" s="11" t="s">
        <v>110</v>
      </c>
      <c r="H96" s="10"/>
      <c r="I96" s="10" t="s">
        <v>0</v>
      </c>
      <c r="J96" s="9" t="s">
        <v>212</v>
      </c>
      <c r="K96" s="17">
        <v>7663600</v>
      </c>
      <c r="L96" s="16">
        <v>28321</v>
      </c>
      <c r="M96" s="15">
        <v>84221</v>
      </c>
      <c r="N96" s="15"/>
    </row>
    <row r="97" spans="1:14" ht="51" x14ac:dyDescent="0.25">
      <c r="A97" s="10" t="s">
        <v>40</v>
      </c>
      <c r="B97" s="10" t="s">
        <v>211</v>
      </c>
      <c r="C97" s="14" t="s">
        <v>210</v>
      </c>
      <c r="D97" s="23" t="s">
        <v>209</v>
      </c>
      <c r="E97" s="20" t="s">
        <v>208</v>
      </c>
      <c r="F97" s="12">
        <v>44336</v>
      </c>
      <c r="G97" s="11" t="s">
        <v>171</v>
      </c>
      <c r="H97" s="10"/>
      <c r="I97" s="10" t="s">
        <v>0</v>
      </c>
      <c r="J97" s="9" t="s">
        <v>207</v>
      </c>
      <c r="K97" s="17">
        <v>582240000</v>
      </c>
      <c r="L97" s="16">
        <v>19321</v>
      </c>
      <c r="M97" s="15">
        <v>83921</v>
      </c>
      <c r="N97" s="15"/>
    </row>
    <row r="98" spans="1:14" ht="89.25" x14ac:dyDescent="0.25">
      <c r="A98" s="10" t="s">
        <v>13</v>
      </c>
      <c r="B98" s="10" t="s">
        <v>206</v>
      </c>
      <c r="C98" s="14" t="s">
        <v>205</v>
      </c>
      <c r="D98" s="10" t="s">
        <v>204</v>
      </c>
      <c r="E98" s="20" t="s">
        <v>203</v>
      </c>
      <c r="F98" s="12">
        <v>44337</v>
      </c>
      <c r="G98" s="11" t="s">
        <v>8</v>
      </c>
      <c r="H98" s="10"/>
      <c r="I98" s="10" t="s">
        <v>46</v>
      </c>
      <c r="J98" s="9" t="s">
        <v>202</v>
      </c>
      <c r="K98" s="17">
        <v>52831000</v>
      </c>
      <c r="L98" s="16">
        <v>24021</v>
      </c>
      <c r="M98" s="15">
        <v>83821</v>
      </c>
      <c r="N98" s="15"/>
    </row>
    <row r="99" spans="1:14" ht="216.75" x14ac:dyDescent="0.25">
      <c r="A99" s="10" t="s">
        <v>40</v>
      </c>
      <c r="B99" s="10" t="s">
        <v>198</v>
      </c>
      <c r="C99" s="14" t="s">
        <v>197</v>
      </c>
      <c r="D99" s="10" t="s">
        <v>201</v>
      </c>
      <c r="E99" s="20" t="s">
        <v>200</v>
      </c>
      <c r="F99" s="12">
        <v>44337</v>
      </c>
      <c r="G99" s="11" t="s">
        <v>171</v>
      </c>
      <c r="H99" s="10"/>
      <c r="I99" s="10" t="s">
        <v>46</v>
      </c>
      <c r="J99" s="9" t="s">
        <v>199</v>
      </c>
      <c r="K99" s="17">
        <v>104556189</v>
      </c>
      <c r="L99" s="16">
        <v>17721</v>
      </c>
      <c r="M99" s="15">
        <v>84121</v>
      </c>
      <c r="N99" s="15"/>
    </row>
    <row r="100" spans="1:14" ht="38.25" x14ac:dyDescent="0.25">
      <c r="A100" s="10" t="s">
        <v>40</v>
      </c>
      <c r="B100" s="10" t="s">
        <v>198</v>
      </c>
      <c r="C100" s="14" t="s">
        <v>197</v>
      </c>
      <c r="D100" s="23" t="s">
        <v>196</v>
      </c>
      <c r="E100" s="20" t="s">
        <v>195</v>
      </c>
      <c r="F100" s="12">
        <v>44337</v>
      </c>
      <c r="G100" s="11" t="s">
        <v>171</v>
      </c>
      <c r="H100" s="10"/>
      <c r="I100" s="10" t="s">
        <v>46</v>
      </c>
      <c r="J100" s="20" t="s">
        <v>194</v>
      </c>
      <c r="K100" s="17">
        <v>29131200</v>
      </c>
      <c r="L100" s="16">
        <v>23921</v>
      </c>
      <c r="M100" s="15">
        <v>84421</v>
      </c>
      <c r="N100" s="15"/>
    </row>
    <row r="101" spans="1:14" ht="51" x14ac:dyDescent="0.25">
      <c r="A101" s="10" t="s">
        <v>6</v>
      </c>
      <c r="B101" s="10" t="s">
        <v>193</v>
      </c>
      <c r="C101" s="14" t="s">
        <v>192</v>
      </c>
      <c r="D101" s="27" t="s">
        <v>191</v>
      </c>
      <c r="E101" s="20" t="s">
        <v>190</v>
      </c>
      <c r="F101" s="12">
        <v>44340</v>
      </c>
      <c r="G101" s="11" t="s">
        <v>171</v>
      </c>
      <c r="H101" s="10"/>
      <c r="I101" s="10" t="s">
        <v>170</v>
      </c>
      <c r="J101" s="9">
        <v>78101501</v>
      </c>
      <c r="K101" s="17">
        <v>14500000</v>
      </c>
      <c r="L101" s="16">
        <v>31621</v>
      </c>
      <c r="M101" s="15">
        <v>84321</v>
      </c>
      <c r="N101" s="15"/>
    </row>
    <row r="102" spans="1:14" ht="63.75" x14ac:dyDescent="0.25">
      <c r="A102" s="10" t="s">
        <v>13</v>
      </c>
      <c r="B102" s="10" t="s">
        <v>189</v>
      </c>
      <c r="C102" s="14" t="s">
        <v>188</v>
      </c>
      <c r="D102" s="10" t="s">
        <v>187</v>
      </c>
      <c r="E102" s="20" t="s">
        <v>186</v>
      </c>
      <c r="F102" s="12">
        <v>44337</v>
      </c>
      <c r="G102" s="11" t="s">
        <v>8</v>
      </c>
      <c r="H102" s="10"/>
      <c r="I102" s="10" t="s">
        <v>46</v>
      </c>
      <c r="J102" s="20" t="s">
        <v>185</v>
      </c>
      <c r="K102" s="17">
        <v>3014733</v>
      </c>
      <c r="L102" s="16">
        <v>27821</v>
      </c>
      <c r="M102" s="15">
        <v>84521</v>
      </c>
      <c r="N102" s="15"/>
    </row>
    <row r="103" spans="1:14" ht="63.75" x14ac:dyDescent="0.25">
      <c r="A103" s="10" t="s">
        <v>13</v>
      </c>
      <c r="B103" s="10" t="s">
        <v>184</v>
      </c>
      <c r="C103" s="14" t="s">
        <v>183</v>
      </c>
      <c r="D103" s="10" t="s">
        <v>182</v>
      </c>
      <c r="E103" s="11" t="s">
        <v>181</v>
      </c>
      <c r="F103" s="12">
        <v>44337</v>
      </c>
      <c r="G103" s="11" t="s">
        <v>8</v>
      </c>
      <c r="H103" s="10"/>
      <c r="I103" s="10" t="s">
        <v>0</v>
      </c>
      <c r="J103" s="20" t="s">
        <v>180</v>
      </c>
      <c r="K103" s="17">
        <v>3872900</v>
      </c>
      <c r="L103" s="16">
        <v>23221</v>
      </c>
      <c r="M103" s="15">
        <v>91521</v>
      </c>
      <c r="N103" s="15"/>
    </row>
    <row r="104" spans="1:14" ht="51" x14ac:dyDescent="0.25">
      <c r="A104" s="10" t="s">
        <v>6</v>
      </c>
      <c r="B104" s="10" t="s">
        <v>179</v>
      </c>
      <c r="C104" s="14" t="s">
        <v>178</v>
      </c>
      <c r="D104" s="10" t="s">
        <v>177</v>
      </c>
      <c r="E104" s="11" t="s">
        <v>176</v>
      </c>
      <c r="F104" s="12">
        <v>44344</v>
      </c>
      <c r="G104" s="11" t="s">
        <v>171</v>
      </c>
      <c r="H104" s="10"/>
      <c r="I104" s="10" t="s">
        <v>170</v>
      </c>
      <c r="J104" s="9">
        <v>73152108</v>
      </c>
      <c r="K104" s="17">
        <v>531304861</v>
      </c>
      <c r="L104" s="16">
        <v>30021</v>
      </c>
      <c r="M104" s="15">
        <v>91721</v>
      </c>
      <c r="N104" s="15"/>
    </row>
    <row r="105" spans="1:14" ht="63.75" x14ac:dyDescent="0.25">
      <c r="A105" s="10" t="s">
        <v>6</v>
      </c>
      <c r="B105" s="10" t="s">
        <v>175</v>
      </c>
      <c r="C105" s="14" t="s">
        <v>174</v>
      </c>
      <c r="D105" s="10" t="s">
        <v>173</v>
      </c>
      <c r="E105" s="11" t="s">
        <v>172</v>
      </c>
      <c r="F105" s="12">
        <v>44344</v>
      </c>
      <c r="G105" s="11" t="s">
        <v>171</v>
      </c>
      <c r="H105" s="10"/>
      <c r="I105" s="10" t="s">
        <v>170</v>
      </c>
      <c r="J105" s="9">
        <v>73152108</v>
      </c>
      <c r="K105" s="17">
        <v>35000000</v>
      </c>
      <c r="L105" s="16">
        <v>30021</v>
      </c>
      <c r="M105" s="15">
        <v>91621</v>
      </c>
      <c r="N105" s="15"/>
    </row>
    <row r="106" spans="1:14" ht="76.5" x14ac:dyDescent="0.25">
      <c r="A106" s="10" t="s">
        <v>13</v>
      </c>
      <c r="B106" s="10" t="s">
        <v>169</v>
      </c>
      <c r="C106" s="14" t="s">
        <v>168</v>
      </c>
      <c r="D106" s="23" t="s">
        <v>167</v>
      </c>
      <c r="E106" s="11" t="s">
        <v>166</v>
      </c>
      <c r="F106" s="12">
        <v>44344</v>
      </c>
      <c r="G106" s="11" t="s">
        <v>8</v>
      </c>
      <c r="H106" s="10"/>
      <c r="I106" s="10" t="s">
        <v>0</v>
      </c>
      <c r="J106" s="9" t="s">
        <v>165</v>
      </c>
      <c r="K106" s="25">
        <v>3893000</v>
      </c>
      <c r="L106" s="16">
        <v>20921</v>
      </c>
      <c r="M106" s="26" t="s">
        <v>164</v>
      </c>
      <c r="N106" s="26"/>
    </row>
    <row r="107" spans="1:14" ht="63.75" x14ac:dyDescent="0.25">
      <c r="A107" s="10" t="s">
        <v>13</v>
      </c>
      <c r="B107" s="10" t="s">
        <v>163</v>
      </c>
      <c r="C107" s="14" t="s">
        <v>162</v>
      </c>
      <c r="D107" s="23" t="s">
        <v>161</v>
      </c>
      <c r="E107" s="11" t="s">
        <v>160</v>
      </c>
      <c r="F107" s="12">
        <v>44350</v>
      </c>
      <c r="G107" s="11" t="s">
        <v>8</v>
      </c>
      <c r="H107" s="10"/>
      <c r="I107" s="10" t="s">
        <v>0</v>
      </c>
      <c r="J107" s="20" t="s">
        <v>159</v>
      </c>
      <c r="K107" s="25">
        <v>2611206</v>
      </c>
      <c r="L107" s="16">
        <v>24721</v>
      </c>
      <c r="M107" s="15">
        <v>92121</v>
      </c>
      <c r="N107" s="15"/>
    </row>
    <row r="108" spans="1:14" ht="38.25" x14ac:dyDescent="0.25">
      <c r="A108" s="10" t="s">
        <v>13</v>
      </c>
      <c r="B108" s="10" t="s">
        <v>158</v>
      </c>
      <c r="C108" s="14" t="s">
        <v>157</v>
      </c>
      <c r="D108" s="10" t="s">
        <v>156</v>
      </c>
      <c r="E108" s="20" t="s">
        <v>155</v>
      </c>
      <c r="F108" s="12">
        <v>44350</v>
      </c>
      <c r="G108" s="11" t="s">
        <v>8</v>
      </c>
      <c r="H108" s="10"/>
      <c r="I108" s="10" t="s">
        <v>0</v>
      </c>
      <c r="J108" s="9">
        <v>85121608</v>
      </c>
      <c r="K108" s="17">
        <v>13878970</v>
      </c>
      <c r="L108" s="16">
        <v>23821</v>
      </c>
      <c r="M108" s="15">
        <v>91921</v>
      </c>
      <c r="N108" s="15"/>
    </row>
    <row r="109" spans="1:14" ht="38.25" x14ac:dyDescent="0.25">
      <c r="A109" s="10" t="s">
        <v>13</v>
      </c>
      <c r="B109" s="10" t="s">
        <v>154</v>
      </c>
      <c r="C109" s="14" t="s">
        <v>153</v>
      </c>
      <c r="D109" s="23" t="s">
        <v>152</v>
      </c>
      <c r="E109" s="11" t="s">
        <v>151</v>
      </c>
      <c r="F109" s="12">
        <v>44351</v>
      </c>
      <c r="G109" s="11" t="s">
        <v>8</v>
      </c>
      <c r="H109" s="10"/>
      <c r="I109" s="10" t="s">
        <v>46</v>
      </c>
      <c r="J109" s="9" t="s">
        <v>150</v>
      </c>
      <c r="K109" s="17">
        <v>35999553</v>
      </c>
      <c r="L109" s="16">
        <v>29121</v>
      </c>
      <c r="M109" s="15">
        <v>92221</v>
      </c>
      <c r="N109" s="15"/>
    </row>
    <row r="110" spans="1:14" ht="76.5" customHeight="1" x14ac:dyDescent="0.25">
      <c r="A110" s="10" t="s">
        <v>13</v>
      </c>
      <c r="B110" s="10" t="s">
        <v>149</v>
      </c>
      <c r="C110" s="14" t="s">
        <v>148</v>
      </c>
      <c r="D110" s="23" t="s">
        <v>147</v>
      </c>
      <c r="E110" s="11" t="s">
        <v>146</v>
      </c>
      <c r="F110" s="12">
        <v>44351</v>
      </c>
      <c r="G110" s="11" t="s">
        <v>8</v>
      </c>
      <c r="H110" s="21" t="s">
        <v>145</v>
      </c>
      <c r="I110" s="10" t="s">
        <v>46</v>
      </c>
      <c r="J110" s="19" t="s">
        <v>144</v>
      </c>
      <c r="K110" s="17">
        <v>1295000</v>
      </c>
      <c r="L110" s="16">
        <v>29321</v>
      </c>
      <c r="M110" s="15">
        <v>92321</v>
      </c>
      <c r="N110" s="15" t="s">
        <v>143</v>
      </c>
    </row>
    <row r="111" spans="1:14" ht="38.25" x14ac:dyDescent="0.25">
      <c r="A111" s="10" t="s">
        <v>13</v>
      </c>
      <c r="B111" s="10" t="s">
        <v>142</v>
      </c>
      <c r="C111" s="14" t="s">
        <v>141</v>
      </c>
      <c r="D111" s="10" t="s">
        <v>140</v>
      </c>
      <c r="E111" s="11" t="s">
        <v>139</v>
      </c>
      <c r="F111" s="12">
        <v>44351</v>
      </c>
      <c r="G111" s="11" t="s">
        <v>8</v>
      </c>
      <c r="H111" s="10"/>
      <c r="I111" s="10" t="s">
        <v>0</v>
      </c>
      <c r="J111" s="19" t="s">
        <v>138</v>
      </c>
      <c r="K111" s="17">
        <v>3154095</v>
      </c>
      <c r="L111" s="16">
        <v>28221</v>
      </c>
      <c r="M111" s="15">
        <v>92421</v>
      </c>
      <c r="N111" s="15"/>
    </row>
    <row r="112" spans="1:14" ht="38.25" x14ac:dyDescent="0.25">
      <c r="A112" s="10" t="s">
        <v>13</v>
      </c>
      <c r="B112" s="10" t="s">
        <v>137</v>
      </c>
      <c r="C112" s="14" t="s">
        <v>136</v>
      </c>
      <c r="D112" s="23" t="s">
        <v>135</v>
      </c>
      <c r="E112" s="11" t="s">
        <v>134</v>
      </c>
      <c r="F112" s="12">
        <v>44355</v>
      </c>
      <c r="G112" s="11" t="s">
        <v>8</v>
      </c>
      <c r="H112" s="10"/>
      <c r="I112" s="10" t="s">
        <v>133</v>
      </c>
      <c r="J112" s="19" t="s">
        <v>132</v>
      </c>
      <c r="K112" s="17">
        <v>10293500</v>
      </c>
      <c r="L112" s="16">
        <v>29421</v>
      </c>
      <c r="M112" s="15">
        <v>92821</v>
      </c>
      <c r="N112" s="15"/>
    </row>
    <row r="113" spans="1:14" ht="76.5" x14ac:dyDescent="0.25">
      <c r="A113" s="10" t="s">
        <v>40</v>
      </c>
      <c r="B113" s="10" t="s">
        <v>131</v>
      </c>
      <c r="C113" s="10" t="s">
        <v>130</v>
      </c>
      <c r="D113" s="10" t="s">
        <v>129</v>
      </c>
      <c r="E113" s="13" t="s">
        <v>36</v>
      </c>
      <c r="F113" s="12">
        <v>44356</v>
      </c>
      <c r="G113" s="11" t="s">
        <v>1</v>
      </c>
      <c r="H113" s="10"/>
      <c r="I113" s="10" t="s">
        <v>0</v>
      </c>
      <c r="J113" s="10" t="s">
        <v>128</v>
      </c>
      <c r="K113" s="8">
        <v>435900000</v>
      </c>
      <c r="L113" s="7">
        <v>21021</v>
      </c>
      <c r="M113" s="7">
        <v>96021</v>
      </c>
      <c r="N113" s="7"/>
    </row>
    <row r="114" spans="1:14" ht="38.25" x14ac:dyDescent="0.25">
      <c r="A114" s="10" t="s">
        <v>87</v>
      </c>
      <c r="B114" s="10" t="s">
        <v>127</v>
      </c>
      <c r="C114" s="10" t="s">
        <v>126</v>
      </c>
      <c r="D114" s="23" t="s">
        <v>125</v>
      </c>
      <c r="E114" s="13" t="s">
        <v>124</v>
      </c>
      <c r="F114" s="12">
        <v>44356</v>
      </c>
      <c r="G114" s="11" t="s">
        <v>1</v>
      </c>
      <c r="H114" s="10"/>
      <c r="I114" s="10" t="s">
        <v>46</v>
      </c>
      <c r="J114" s="10" t="s">
        <v>123</v>
      </c>
      <c r="K114" s="24">
        <v>3088000002</v>
      </c>
      <c r="L114" s="7">
        <v>24421</v>
      </c>
      <c r="M114" s="7">
        <v>99321</v>
      </c>
      <c r="N114" s="7"/>
    </row>
    <row r="115" spans="1:14" ht="38.25" x14ac:dyDescent="0.25">
      <c r="A115" s="10" t="s">
        <v>13</v>
      </c>
      <c r="B115" s="10" t="s">
        <v>122</v>
      </c>
      <c r="C115" s="10" t="s">
        <v>121</v>
      </c>
      <c r="D115" s="10" t="s">
        <v>120</v>
      </c>
      <c r="E115" s="13" t="s">
        <v>119</v>
      </c>
      <c r="F115" s="12">
        <v>44357</v>
      </c>
      <c r="G115" s="11" t="s">
        <v>8</v>
      </c>
      <c r="H115" s="10"/>
      <c r="I115" s="10" t="s">
        <v>0</v>
      </c>
      <c r="J115" s="9">
        <v>49101700</v>
      </c>
      <c r="K115" s="8">
        <v>5000000</v>
      </c>
      <c r="L115" s="7">
        <v>23621</v>
      </c>
      <c r="M115" s="7">
        <v>95021</v>
      </c>
      <c r="N115" s="7"/>
    </row>
    <row r="116" spans="1:14" ht="25.5" x14ac:dyDescent="0.25">
      <c r="A116" s="10" t="s">
        <v>13</v>
      </c>
      <c r="B116" s="10" t="s">
        <v>118</v>
      </c>
      <c r="C116" s="10" t="s">
        <v>117</v>
      </c>
      <c r="D116" s="10" t="s">
        <v>116</v>
      </c>
      <c r="E116" s="13" t="s">
        <v>115</v>
      </c>
      <c r="F116" s="12">
        <v>44358</v>
      </c>
      <c r="G116" s="11" t="s">
        <v>8</v>
      </c>
      <c r="H116" s="10"/>
      <c r="I116" s="10" t="s">
        <v>46</v>
      </c>
      <c r="J116" s="9">
        <v>72102900</v>
      </c>
      <c r="K116" s="8">
        <v>9072000</v>
      </c>
      <c r="L116" s="7">
        <v>23721</v>
      </c>
      <c r="M116" s="7">
        <v>95521</v>
      </c>
      <c r="N116" s="7"/>
    </row>
    <row r="117" spans="1:14" ht="51" x14ac:dyDescent="0.25">
      <c r="A117" s="10" t="s">
        <v>6</v>
      </c>
      <c r="B117" s="10" t="s">
        <v>114</v>
      </c>
      <c r="C117" s="10" t="s">
        <v>113</v>
      </c>
      <c r="D117" s="23" t="s">
        <v>112</v>
      </c>
      <c r="E117" s="13" t="s">
        <v>111</v>
      </c>
      <c r="F117" s="12">
        <v>44362</v>
      </c>
      <c r="G117" s="11" t="s">
        <v>110</v>
      </c>
      <c r="H117" s="10"/>
      <c r="I117" s="10" t="s">
        <v>0</v>
      </c>
      <c r="J117" s="10" t="s">
        <v>109</v>
      </c>
      <c r="K117" s="8">
        <v>19998715</v>
      </c>
      <c r="L117" s="7">
        <v>31121</v>
      </c>
      <c r="M117" s="7">
        <v>95821</v>
      </c>
      <c r="N117" s="7"/>
    </row>
    <row r="118" spans="1:14" ht="51" x14ac:dyDescent="0.25">
      <c r="A118" s="10" t="s">
        <v>13</v>
      </c>
      <c r="B118" s="10" t="s">
        <v>108</v>
      </c>
      <c r="C118" s="14" t="s">
        <v>107</v>
      </c>
      <c r="D118" s="23" t="s">
        <v>106</v>
      </c>
      <c r="E118" s="13" t="s">
        <v>105</v>
      </c>
      <c r="F118" s="12">
        <v>44363</v>
      </c>
      <c r="G118" s="11" t="s">
        <v>8</v>
      </c>
      <c r="H118" s="10"/>
      <c r="I118" s="10" t="s">
        <v>0</v>
      </c>
      <c r="J118" s="10" t="s">
        <v>104</v>
      </c>
      <c r="K118" s="8">
        <v>20000000</v>
      </c>
      <c r="L118" s="7">
        <v>11821</v>
      </c>
      <c r="M118" s="7">
        <v>97421</v>
      </c>
      <c r="N118" s="7"/>
    </row>
    <row r="119" spans="1:14" ht="63.75" x14ac:dyDescent="0.25">
      <c r="A119" s="10" t="s">
        <v>13</v>
      </c>
      <c r="B119" s="10" t="s">
        <v>103</v>
      </c>
      <c r="C119" s="10" t="s">
        <v>102</v>
      </c>
      <c r="D119" s="10" t="s">
        <v>101</v>
      </c>
      <c r="E119" s="13" t="s">
        <v>100</v>
      </c>
      <c r="F119" s="12">
        <v>44368</v>
      </c>
      <c r="G119" s="11" t="s">
        <v>8</v>
      </c>
      <c r="H119" s="10"/>
      <c r="I119" s="10" t="s">
        <v>0</v>
      </c>
      <c r="J119" s="10" t="s">
        <v>99</v>
      </c>
      <c r="K119" s="8">
        <v>52948407</v>
      </c>
      <c r="L119" s="7">
        <v>32621</v>
      </c>
      <c r="M119" s="7">
        <v>102121</v>
      </c>
      <c r="N119" s="7"/>
    </row>
    <row r="120" spans="1:14" ht="102" x14ac:dyDescent="0.25">
      <c r="A120" s="10" t="s">
        <v>68</v>
      </c>
      <c r="B120" s="10" t="s">
        <v>98</v>
      </c>
      <c r="C120" s="14" t="s">
        <v>97</v>
      </c>
      <c r="D120" s="10" t="s">
        <v>96</v>
      </c>
      <c r="E120" s="13" t="s">
        <v>95</v>
      </c>
      <c r="F120" s="12">
        <v>44369</v>
      </c>
      <c r="G120" s="11" t="s">
        <v>1</v>
      </c>
      <c r="H120" s="10"/>
      <c r="I120" s="10" t="s">
        <v>94</v>
      </c>
      <c r="J120" s="10" t="s">
        <v>93</v>
      </c>
      <c r="K120" s="8">
        <v>3370916339</v>
      </c>
      <c r="L120" s="7">
        <v>21421</v>
      </c>
      <c r="M120" s="7">
        <v>108121</v>
      </c>
      <c r="N120" s="7"/>
    </row>
    <row r="121" spans="1:14" ht="63.75" x14ac:dyDescent="0.25">
      <c r="A121" s="10" t="s">
        <v>40</v>
      </c>
      <c r="B121" s="10" t="s">
        <v>92</v>
      </c>
      <c r="C121" s="14" t="s">
        <v>91</v>
      </c>
      <c r="D121" s="10" t="s">
        <v>90</v>
      </c>
      <c r="E121" s="13" t="s">
        <v>89</v>
      </c>
      <c r="F121" s="12">
        <v>44369</v>
      </c>
      <c r="G121" s="11" t="s">
        <v>1</v>
      </c>
      <c r="H121" s="10"/>
      <c r="I121" s="10" t="s">
        <v>0</v>
      </c>
      <c r="J121" s="10" t="s">
        <v>88</v>
      </c>
      <c r="K121" s="8">
        <v>90100000</v>
      </c>
      <c r="L121" s="7">
        <v>19221</v>
      </c>
      <c r="M121" s="7">
        <v>107621</v>
      </c>
      <c r="N121" s="7"/>
    </row>
    <row r="122" spans="1:14" ht="51" x14ac:dyDescent="0.25">
      <c r="A122" s="10" t="s">
        <v>87</v>
      </c>
      <c r="B122" s="10" t="s">
        <v>86</v>
      </c>
      <c r="C122" s="14" t="s">
        <v>85</v>
      </c>
      <c r="D122" s="10" t="s">
        <v>84</v>
      </c>
      <c r="E122" s="13" t="s">
        <v>83</v>
      </c>
      <c r="F122" s="12">
        <v>44369</v>
      </c>
      <c r="G122" s="11" t="s">
        <v>1</v>
      </c>
      <c r="H122" s="10"/>
      <c r="I122" s="10" t="s">
        <v>82</v>
      </c>
      <c r="J122" s="10" t="s">
        <v>81</v>
      </c>
      <c r="K122" s="8">
        <v>130000000</v>
      </c>
      <c r="L122" s="7">
        <v>12421</v>
      </c>
      <c r="M122" s="7">
        <v>107421</v>
      </c>
      <c r="N122" s="7"/>
    </row>
    <row r="123" spans="1:14" ht="38.25" x14ac:dyDescent="0.25">
      <c r="A123" s="10" t="s">
        <v>40</v>
      </c>
      <c r="B123" s="10" t="s">
        <v>80</v>
      </c>
      <c r="C123" s="10" t="s">
        <v>79</v>
      </c>
      <c r="D123" s="10" t="s">
        <v>78</v>
      </c>
      <c r="E123" s="13" t="s">
        <v>77</v>
      </c>
      <c r="F123" s="12">
        <v>44369</v>
      </c>
      <c r="G123" s="11" t="s">
        <v>1</v>
      </c>
      <c r="H123" s="10"/>
      <c r="I123" s="10" t="s">
        <v>0</v>
      </c>
      <c r="J123" s="10" t="s">
        <v>76</v>
      </c>
      <c r="K123" s="8">
        <v>130000000</v>
      </c>
      <c r="L123" s="7">
        <v>14221</v>
      </c>
      <c r="M123" s="7">
        <v>107521</v>
      </c>
      <c r="N123" s="7"/>
    </row>
    <row r="124" spans="1:14" ht="50.25" customHeight="1" x14ac:dyDescent="0.25">
      <c r="A124" s="10" t="s">
        <v>13</v>
      </c>
      <c r="B124" s="10" t="s">
        <v>75</v>
      </c>
      <c r="C124" s="10" t="s">
        <v>74</v>
      </c>
      <c r="D124" s="23" t="s">
        <v>73</v>
      </c>
      <c r="E124" s="13" t="s">
        <v>72</v>
      </c>
      <c r="F124" s="12">
        <v>44370</v>
      </c>
      <c r="G124" s="11" t="s">
        <v>8</v>
      </c>
      <c r="H124" s="10"/>
      <c r="I124" s="10" t="s">
        <v>0</v>
      </c>
      <c r="J124" s="10" t="s">
        <v>71</v>
      </c>
      <c r="K124" s="8">
        <v>1392300</v>
      </c>
      <c r="L124" s="7">
        <v>31921</v>
      </c>
      <c r="M124" s="7">
        <v>107321</v>
      </c>
      <c r="N124" s="7"/>
    </row>
    <row r="125" spans="1:14" ht="50.25" customHeight="1" x14ac:dyDescent="0.25">
      <c r="A125" s="10" t="s">
        <v>68</v>
      </c>
      <c r="B125" s="10" t="s">
        <v>67</v>
      </c>
      <c r="C125" s="10" t="s">
        <v>66</v>
      </c>
      <c r="D125" s="10" t="s">
        <v>70</v>
      </c>
      <c r="E125" s="13" t="s">
        <v>69</v>
      </c>
      <c r="F125" s="12">
        <v>44372</v>
      </c>
      <c r="G125" s="11" t="s">
        <v>1</v>
      </c>
      <c r="H125" s="10"/>
      <c r="I125" s="10" t="s">
        <v>0</v>
      </c>
      <c r="J125" s="10" t="s">
        <v>63</v>
      </c>
      <c r="K125" s="8">
        <v>620535437</v>
      </c>
      <c r="L125" s="7">
        <v>25921</v>
      </c>
      <c r="M125" s="7">
        <v>108521</v>
      </c>
      <c r="N125" s="7"/>
    </row>
    <row r="126" spans="1:14" ht="50.25" customHeight="1" x14ac:dyDescent="0.25">
      <c r="A126" s="10" t="s">
        <v>68</v>
      </c>
      <c r="B126" s="10" t="s">
        <v>67</v>
      </c>
      <c r="C126" s="10" t="s">
        <v>66</v>
      </c>
      <c r="D126" s="10" t="s">
        <v>65</v>
      </c>
      <c r="E126" s="13" t="s">
        <v>64</v>
      </c>
      <c r="F126" s="12">
        <v>44372</v>
      </c>
      <c r="G126" s="11" t="s">
        <v>1</v>
      </c>
      <c r="H126" s="10"/>
      <c r="I126" s="10" t="s">
        <v>0</v>
      </c>
      <c r="J126" s="10" t="s">
        <v>63</v>
      </c>
      <c r="K126" s="8">
        <v>63526078</v>
      </c>
      <c r="L126" s="7">
        <v>25921</v>
      </c>
      <c r="M126" s="7">
        <v>108421</v>
      </c>
      <c r="N126" s="7"/>
    </row>
    <row r="127" spans="1:14" ht="50.25" customHeight="1" x14ac:dyDescent="0.25">
      <c r="A127" s="10" t="s">
        <v>13</v>
      </c>
      <c r="B127" s="10" t="s">
        <v>62</v>
      </c>
      <c r="C127" s="10" t="s">
        <v>61</v>
      </c>
      <c r="D127" s="10" t="s">
        <v>60</v>
      </c>
      <c r="E127" s="13" t="s">
        <v>59</v>
      </c>
      <c r="F127" s="12">
        <v>44375</v>
      </c>
      <c r="G127" s="11" t="s">
        <v>8</v>
      </c>
      <c r="H127" s="10"/>
      <c r="I127" s="10" t="s">
        <v>0</v>
      </c>
      <c r="J127" s="9">
        <v>72121103</v>
      </c>
      <c r="K127" s="8">
        <v>31629936</v>
      </c>
      <c r="L127" s="7">
        <v>31721</v>
      </c>
      <c r="M127" s="7">
        <v>109021</v>
      </c>
      <c r="N127" s="7"/>
    </row>
    <row r="128" spans="1:14" ht="50.25" customHeight="1" x14ac:dyDescent="0.25">
      <c r="A128" s="11" t="s">
        <v>6</v>
      </c>
      <c r="B128" s="10" t="s">
        <v>57</v>
      </c>
      <c r="C128" s="10" t="s">
        <v>58</v>
      </c>
      <c r="D128" s="22" t="s">
        <v>57</v>
      </c>
      <c r="E128" s="13" t="s">
        <v>56</v>
      </c>
      <c r="F128" s="12">
        <v>44378</v>
      </c>
      <c r="G128" s="11" t="s">
        <v>8</v>
      </c>
      <c r="H128" s="21" t="s">
        <v>55</v>
      </c>
      <c r="I128" s="10" t="s">
        <v>54</v>
      </c>
      <c r="J128" s="19">
        <v>80131502</v>
      </c>
      <c r="K128" s="8">
        <v>5712000</v>
      </c>
      <c r="L128" s="7" t="s">
        <v>53</v>
      </c>
      <c r="M128" s="7" t="s">
        <v>52</v>
      </c>
      <c r="N128" s="7" t="s">
        <v>51</v>
      </c>
    </row>
    <row r="129" spans="1:14" ht="50.25" customHeight="1" x14ac:dyDescent="0.25">
      <c r="A129" s="10" t="s">
        <v>40</v>
      </c>
      <c r="B129" s="10" t="s">
        <v>50</v>
      </c>
      <c r="C129" s="10" t="s">
        <v>49</v>
      </c>
      <c r="D129" s="10" t="s">
        <v>48</v>
      </c>
      <c r="E129" s="20" t="s">
        <v>47</v>
      </c>
      <c r="F129" s="12">
        <v>44379</v>
      </c>
      <c r="G129" s="11" t="s">
        <v>1</v>
      </c>
      <c r="H129" s="10"/>
      <c r="I129" s="10" t="s">
        <v>46</v>
      </c>
      <c r="J129" s="9" t="s">
        <v>45</v>
      </c>
      <c r="K129" s="18">
        <v>61462570</v>
      </c>
      <c r="L129" s="7">
        <v>24321</v>
      </c>
      <c r="M129" s="7">
        <v>110621</v>
      </c>
      <c r="N129" s="7"/>
    </row>
    <row r="130" spans="1:14" ht="50.25" customHeight="1" x14ac:dyDescent="0.25">
      <c r="A130" s="10" t="s">
        <v>13</v>
      </c>
      <c r="B130" s="10" t="s">
        <v>44</v>
      </c>
      <c r="C130" s="10" t="s">
        <v>43</v>
      </c>
      <c r="D130" s="10" t="s">
        <v>42</v>
      </c>
      <c r="E130" s="20" t="s">
        <v>41</v>
      </c>
      <c r="F130" s="12">
        <v>44384</v>
      </c>
      <c r="G130" s="11" t="s">
        <v>8</v>
      </c>
      <c r="H130" s="10"/>
      <c r="I130" s="10" t="s">
        <v>0</v>
      </c>
      <c r="J130" s="19">
        <v>46182314</v>
      </c>
      <c r="K130" s="18">
        <v>1622500</v>
      </c>
      <c r="L130" s="7">
        <v>29021</v>
      </c>
      <c r="M130" s="7">
        <v>110921</v>
      </c>
      <c r="N130" s="7"/>
    </row>
    <row r="131" spans="1:14" ht="50.25" customHeight="1" x14ac:dyDescent="0.25">
      <c r="A131" s="10" t="s">
        <v>40</v>
      </c>
      <c r="B131" s="10" t="s">
        <v>39</v>
      </c>
      <c r="C131" s="10" t="s">
        <v>38</v>
      </c>
      <c r="D131" s="10" t="s">
        <v>37</v>
      </c>
      <c r="E131" s="11" t="s">
        <v>36</v>
      </c>
      <c r="F131" s="12">
        <v>44384</v>
      </c>
      <c r="G131" s="11" t="s">
        <v>1</v>
      </c>
      <c r="H131" s="10"/>
      <c r="I131" s="10" t="s">
        <v>0</v>
      </c>
      <c r="J131" s="9" t="s">
        <v>35</v>
      </c>
      <c r="K131" s="17">
        <v>126200000</v>
      </c>
      <c r="L131" s="16">
        <v>20721</v>
      </c>
      <c r="M131" s="15">
        <v>112021</v>
      </c>
      <c r="N131" s="15"/>
    </row>
    <row r="132" spans="1:14" ht="50.25" customHeight="1" x14ac:dyDescent="0.25">
      <c r="A132" s="10" t="s">
        <v>13</v>
      </c>
      <c r="B132" s="10" t="s">
        <v>34</v>
      </c>
      <c r="C132" s="14" t="s">
        <v>33</v>
      </c>
      <c r="D132" s="10" t="s">
        <v>32</v>
      </c>
      <c r="E132" s="13" t="s">
        <v>31</v>
      </c>
      <c r="F132" s="12">
        <v>44385</v>
      </c>
      <c r="G132" s="11" t="s">
        <v>8</v>
      </c>
      <c r="H132" s="10"/>
      <c r="I132" s="10" t="s">
        <v>0</v>
      </c>
      <c r="J132" s="9" t="s">
        <v>30</v>
      </c>
      <c r="K132" s="8">
        <v>15450000</v>
      </c>
      <c r="L132" s="7">
        <v>23321</v>
      </c>
      <c r="M132" s="7">
        <v>111921</v>
      </c>
      <c r="N132" s="7"/>
    </row>
    <row r="133" spans="1:14" ht="50.25" customHeight="1" x14ac:dyDescent="0.25">
      <c r="A133" s="10" t="s">
        <v>13</v>
      </c>
      <c r="B133" s="10" t="s">
        <v>29</v>
      </c>
      <c r="C133" s="14" t="s">
        <v>28</v>
      </c>
      <c r="D133" s="10" t="s">
        <v>27</v>
      </c>
      <c r="E133" s="13" t="s">
        <v>26</v>
      </c>
      <c r="F133" s="12">
        <v>44390</v>
      </c>
      <c r="G133" s="11" t="s">
        <v>8</v>
      </c>
      <c r="H133" s="10"/>
      <c r="I133" s="10" t="s">
        <v>0</v>
      </c>
      <c r="J133" s="9" t="s">
        <v>25</v>
      </c>
      <c r="K133" s="8">
        <v>59000000</v>
      </c>
      <c r="L133" s="7">
        <v>12521</v>
      </c>
      <c r="M133" s="7">
        <v>112421</v>
      </c>
      <c r="N133" s="7"/>
    </row>
    <row r="134" spans="1:14" ht="50.25" customHeight="1" x14ac:dyDescent="0.25">
      <c r="A134" s="10" t="s">
        <v>6</v>
      </c>
      <c r="B134" s="10" t="s">
        <v>24</v>
      </c>
      <c r="C134" s="14" t="s">
        <v>23</v>
      </c>
      <c r="D134" s="10" t="s">
        <v>22</v>
      </c>
      <c r="E134" s="13" t="s">
        <v>21</v>
      </c>
      <c r="F134" s="12">
        <v>44391</v>
      </c>
      <c r="G134" s="11" t="s">
        <v>8</v>
      </c>
      <c r="H134" s="10"/>
      <c r="I134" s="10" t="s">
        <v>20</v>
      </c>
      <c r="J134" s="9">
        <v>80111622</v>
      </c>
      <c r="K134" s="8">
        <v>21839720</v>
      </c>
      <c r="L134" s="7">
        <v>37521</v>
      </c>
      <c r="M134" s="7">
        <v>112921</v>
      </c>
      <c r="N134" s="7"/>
    </row>
    <row r="135" spans="1:14" ht="50.25" customHeight="1" x14ac:dyDescent="0.25">
      <c r="A135" s="10" t="s">
        <v>19</v>
      </c>
      <c r="B135" s="10" t="s">
        <v>18</v>
      </c>
      <c r="C135" s="14" t="s">
        <v>17</v>
      </c>
      <c r="D135" s="10" t="s">
        <v>16</v>
      </c>
      <c r="E135" s="13" t="s">
        <v>15</v>
      </c>
      <c r="F135" s="12">
        <v>44398</v>
      </c>
      <c r="G135" s="11" t="s">
        <v>1</v>
      </c>
      <c r="H135" s="10"/>
      <c r="I135" s="10" t="s">
        <v>0</v>
      </c>
      <c r="J135" s="9" t="s">
        <v>14</v>
      </c>
      <c r="K135" s="8">
        <v>114950000</v>
      </c>
      <c r="L135" s="7">
        <v>15321</v>
      </c>
      <c r="M135" s="7">
        <v>125921</v>
      </c>
      <c r="N135" s="7"/>
    </row>
    <row r="136" spans="1:14" ht="50.25" customHeight="1" x14ac:dyDescent="0.25">
      <c r="A136" s="10" t="s">
        <v>13</v>
      </c>
      <c r="B136" s="10" t="s">
        <v>12</v>
      </c>
      <c r="C136" s="14" t="s">
        <v>11</v>
      </c>
      <c r="D136" s="10" t="s">
        <v>10</v>
      </c>
      <c r="E136" s="13" t="s">
        <v>9</v>
      </c>
      <c r="F136" s="12">
        <v>44399</v>
      </c>
      <c r="G136" s="11" t="s">
        <v>8</v>
      </c>
      <c r="H136" s="10"/>
      <c r="I136" s="10" t="s">
        <v>0</v>
      </c>
      <c r="J136" s="9" t="s">
        <v>7</v>
      </c>
      <c r="K136" s="8">
        <v>15672000</v>
      </c>
      <c r="L136" s="7">
        <v>33121</v>
      </c>
      <c r="M136" s="7">
        <v>126021</v>
      </c>
      <c r="N136" s="7"/>
    </row>
    <row r="137" spans="1:14" ht="50.25" customHeight="1" x14ac:dyDescent="0.25">
      <c r="A137" s="10" t="s">
        <v>6</v>
      </c>
      <c r="B137" s="10" t="s">
        <v>5</v>
      </c>
      <c r="C137" s="14" t="s">
        <v>4</v>
      </c>
      <c r="D137" s="10" t="s">
        <v>3</v>
      </c>
      <c r="E137" s="13" t="s">
        <v>2</v>
      </c>
      <c r="F137" s="12">
        <v>44405</v>
      </c>
      <c r="G137" s="11" t="s">
        <v>1</v>
      </c>
      <c r="H137" s="10"/>
      <c r="I137" s="10" t="s">
        <v>0</v>
      </c>
      <c r="J137" s="9">
        <v>80111600</v>
      </c>
      <c r="K137" s="8">
        <v>12630000</v>
      </c>
      <c r="L137" s="7">
        <v>28021</v>
      </c>
      <c r="M137" s="6">
        <v>127321</v>
      </c>
      <c r="N137" s="6"/>
    </row>
  </sheetData>
  <autoFilter ref="D2:N137" xr:uid="{00000000-0009-0000-0000-000001000000}"/>
  <conditionalFormatting sqref="D3:D4">
    <cfRule type="duplicateValues" dxfId="14" priority="14"/>
  </conditionalFormatting>
  <conditionalFormatting sqref="D1:D2">
    <cfRule type="duplicateValues" dxfId="13" priority="15"/>
  </conditionalFormatting>
  <conditionalFormatting sqref="D5:D6">
    <cfRule type="duplicateValues" dxfId="12" priority="13"/>
  </conditionalFormatting>
  <conditionalFormatting sqref="D7:D13">
    <cfRule type="duplicateValues" dxfId="11" priority="12"/>
  </conditionalFormatting>
  <conditionalFormatting sqref="D22">
    <cfRule type="duplicateValues" dxfId="10" priority="11"/>
  </conditionalFormatting>
  <conditionalFormatting sqref="D24">
    <cfRule type="duplicateValues" dxfId="9" priority="10"/>
  </conditionalFormatting>
  <conditionalFormatting sqref="D14:D18">
    <cfRule type="duplicateValues" dxfId="8" priority="9"/>
  </conditionalFormatting>
  <conditionalFormatting sqref="D19">
    <cfRule type="duplicateValues" dxfId="7" priority="8"/>
  </conditionalFormatting>
  <conditionalFormatting sqref="D25">
    <cfRule type="duplicateValues" dxfId="6" priority="7"/>
  </conditionalFormatting>
  <conditionalFormatting sqref="D20">
    <cfRule type="duplicateValues" dxfId="5" priority="6"/>
  </conditionalFormatting>
  <conditionalFormatting sqref="D21">
    <cfRule type="duplicateValues" dxfId="4" priority="5"/>
  </conditionalFormatting>
  <conditionalFormatting sqref="D23">
    <cfRule type="duplicateValues" dxfId="3" priority="4"/>
  </conditionalFormatting>
  <conditionalFormatting sqref="D26">
    <cfRule type="duplicateValues" dxfId="2" priority="3"/>
  </conditionalFormatting>
  <conditionalFormatting sqref="D27:D28">
    <cfRule type="duplicateValues" dxfId="1" priority="2"/>
  </conditionalFormatting>
  <conditionalFormatting sqref="D29">
    <cfRule type="duplicateValues" dxfId="0" priority="1"/>
  </conditionalFormatting>
  <dataValidations count="2">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3" xr:uid="{00000000-0002-0000-01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E3" xr:uid="{00000000-0002-0000-0100-000002000000}">
      <formula1>0</formula1>
      <formula2>390</formula2>
    </dataValidation>
  </dataValidations>
  <hyperlinks>
    <hyperlink ref="H128" r:id="rId1" xr:uid="{AE1DAD70-C9C1-44E5-B208-B35AC0D1C331}"/>
    <hyperlink ref="H110" r:id="rId2" xr:uid="{6B944501-2D7F-499C-9354-3C19D0769386}"/>
  </hyperlinks>
  <pageMargins left="0.70866141732283472" right="0.70866141732283472" top="0.74803149606299213" bottom="0.74803149606299213" header="0.31496062992125984" footer="0.31496062992125984"/>
  <pageSetup scale="65" fitToHeight="0" orientation="landscape" r:id="rId3"/>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VIGENCIA 2021</vt:lpstr>
      <vt:lpstr>'VIGENCIA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Palacios Anzola</dc:creator>
  <cp:lastModifiedBy>Adriana Maria Palacios Anzola</cp:lastModifiedBy>
  <dcterms:created xsi:type="dcterms:W3CDTF">2021-08-18T17:34:51Z</dcterms:created>
  <dcterms:modified xsi:type="dcterms:W3CDTF">2021-08-18T17:35:03Z</dcterms:modified>
</cp:coreProperties>
</file>