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rupo Contratos\240-Grupo de Contratos\14031-Grupo de Contratos 2021\Documentos Generales\20.Secop II\Publicación\Informe Procesos Publicados\"/>
    </mc:Choice>
  </mc:AlternateContent>
  <bookViews>
    <workbookView xWindow="0" yWindow="0" windowWidth="23910" windowHeight="8580"/>
  </bookViews>
  <sheets>
    <sheet name="Informe Semanal" sheetId="1" r:id="rId1"/>
    <sheet name="Informe Procesos Desiertos" sheetId="2" r:id="rId2"/>
  </sheets>
  <definedNames>
    <definedName name="_xlnm._FilterDatabase" localSheetId="1" hidden="1">'Informe Procesos Desiertos'!$A$1:$L$10</definedName>
    <definedName name="_xlnm._FilterDatabase" localSheetId="0" hidden="1">'Informe Semanal'!$A$1:$S$92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9" i="1" l="1"/>
  <c r="S60" i="1"/>
</calcChain>
</file>

<file path=xl/comments1.xml><?xml version="1.0" encoding="utf-8"?>
<comments xmlns="http://schemas.openxmlformats.org/spreadsheetml/2006/main">
  <authors>
    <author>Ruth Nataly Villamil Rodriguez</author>
  </authors>
  <commentList>
    <comment ref="O1" authorId="0" shapeId="0">
      <text>
        <r>
          <rPr>
            <b/>
            <sz val="9"/>
            <color indexed="81"/>
            <rFont val="Tahoma"/>
            <family val="2"/>
          </rPr>
          <t xml:space="preserve">Ruth Nataly Villamil Rodriguez:Indique los stes estados: </t>
        </r>
        <r>
          <rPr>
            <b/>
            <sz val="6"/>
            <color indexed="81"/>
            <rFont val="Arial"/>
            <family val="2"/>
          </rPr>
          <t>ESTRUCTURACION-PROYECTO-PLIEGO DEFINITIVO-EN EVALUACION-EN TRASLADO- ADJUDICADO</t>
        </r>
        <r>
          <rPr>
            <sz val="6"/>
            <color indexed="81"/>
            <rFont val="Arial"/>
            <family val="2"/>
          </rPr>
          <t xml:space="preserve">
</t>
        </r>
      </text>
    </comment>
    <comment ref="P1" authorId="0" shapeId="0">
      <text>
        <r>
          <rPr>
            <b/>
            <sz val="9"/>
            <color indexed="81"/>
            <rFont val="Tahoma"/>
            <family val="2"/>
          </rPr>
          <t>Ruth Nataly Villamil Rodriguez:</t>
        </r>
        <r>
          <rPr>
            <sz val="9"/>
            <color indexed="81"/>
            <rFont val="Tahoma"/>
            <family val="2"/>
          </rPr>
          <t xml:space="preserve">
</t>
        </r>
        <r>
          <rPr>
            <sz val="7"/>
            <color indexed="81"/>
            <rFont val="Arial"/>
            <family val="2"/>
          </rPr>
          <t>INDIQUE FECHA Y ULTIMA ACTUACION</t>
        </r>
      </text>
    </comment>
  </commentList>
</comments>
</file>

<file path=xl/sharedStrings.xml><?xml version="1.0" encoding="utf-8"?>
<sst xmlns="http://schemas.openxmlformats.org/spreadsheetml/2006/main" count="1522" uniqueCount="398">
  <si>
    <t>DEPENDENCIA</t>
  </si>
  <si>
    <t>FECHA DE RECIBO</t>
  </si>
  <si>
    <t>PROCESO NO.</t>
  </si>
  <si>
    <t>ENCARGADO</t>
  </si>
  <si>
    <t>PLATAFORMA</t>
  </si>
  <si>
    <t>MODALIDAD DE SELECCIÓN</t>
  </si>
  <si>
    <t>SUBMODALIDAD</t>
  </si>
  <si>
    <t>TIPO</t>
  </si>
  <si>
    <t>ORDENADOR GASTO</t>
  </si>
  <si>
    <t>OBJETO</t>
  </si>
  <si>
    <t>VALOR PRESUPUESTO OFICIAL</t>
  </si>
  <si>
    <t>NO. CDP</t>
  </si>
  <si>
    <t>RUBRO</t>
  </si>
  <si>
    <t>CONCEPTO</t>
  </si>
  <si>
    <t>ESTADO</t>
  </si>
  <si>
    <t>OBSERVACIONES</t>
  </si>
  <si>
    <t>No. Contrato</t>
  </si>
  <si>
    <t>CONTRATISTA</t>
  </si>
  <si>
    <t>VALOR CTO</t>
  </si>
  <si>
    <t>ADMINISTRATIVA</t>
  </si>
  <si>
    <t>SELECCIÓN ABREVIADA</t>
  </si>
  <si>
    <t>SECOP II / PAGINA WEB</t>
  </si>
  <si>
    <t>SUBASTA INVERSA</t>
  </si>
  <si>
    <t>SUMINISTRO</t>
  </si>
  <si>
    <t>CR ( RA ) FREDDY QUINTERO OLIVEROS</t>
  </si>
  <si>
    <t xml:space="preserve">A-5-1-1-1-0-1-11  </t>
  </si>
  <si>
    <t>VIVERES Y RANCHO</t>
  </si>
  <si>
    <t>CLASE I - COMEDORES</t>
  </si>
  <si>
    <t>MINIMA CUANTÍA</t>
  </si>
  <si>
    <t>LICITACIÓN PÚBLICA</t>
  </si>
  <si>
    <t>MENOR CUANTÍA</t>
  </si>
  <si>
    <t>PRESTACIÓN DE SERVICIOS</t>
  </si>
  <si>
    <t>SUMINISTRO DE GAS PROPANO, CON DESTINO A LOS COMEDORES DE TROPA DE LA BR-4, BR-15 Y BR-17  ADMINISTRADOS POR LA AGENCIA LOGÍSTICA DE LAS FUERZAS MILITARES REGIONAL ANTIOQUIA CHOCÓ Y OTRAS POSIBLES UNIDADES QUE LO REQUIERAN</t>
  </si>
  <si>
    <t>SUMINISTRO DE BOLSAS DE MUESTREO ESTÉRILES IDEALES PARA TRANSPORTE Y ALMACENAMIENTO DE MUESTRAS SÓLIDO, SEMISÓLIDO Y LÍQUIDO (ZIPLOCK) Y SURTIDOS DE ADHESIVOS PARA LAS MUESTRAS MICROBIOLÓGICAS PARA LOS COMEDORES DE TROPA ADMINISTRADOS POR LA REGIONAL ANTIOQUIA-CHOCO</t>
  </si>
  <si>
    <t>SUMINISTRO DE PRODUCTOS DE PANADERÍA PARA LOS COMEDORES DE TROPA DE LA BR-17 DE LA AGENCIA LOGÍSTICA DE LAS FUERZAS MILITARES REGIONAL ANTIOQUIA CHOCÓ Y OTRAS POSIBLES UNIDADES QUE LO REQUIERAN</t>
  </si>
  <si>
    <t>SUMINISTRO DE COMBUSTIBLES, GRASAS, LUBRICANTES, LÍQUIDO DE FRENOS, AGUA DE BATERÍA Y REFRIGERANTES DE MOTOR PARA LA FUERZA PÚBLICA, ENTIDADES ADSCRITAS AL MINISTERIO DE DEFENSA Y DEMÁS ENTIDADES DEL ESTADO ABASTECIDAS POR LA AGENCIA LOGÍSTICA DE LAS FUERZAS MILITARES REGIONAL ANTIOQUIA CHOCÓ</t>
  </si>
  <si>
    <t>EL ZARZAL S.A.</t>
  </si>
  <si>
    <t>CENTRAL DE CARNES BRANGUS REAL</t>
  </si>
  <si>
    <t>RICURAS DE LUCY</t>
  </si>
  <si>
    <t>DISTRILUBRICANTES S.A.S.</t>
  </si>
  <si>
    <t>COMESTIBLES DAN</t>
  </si>
  <si>
    <t>ASOCIACIÓN NACIONAL ACCIÓN SOCIAL EJÉRCITO - ANASE</t>
  </si>
  <si>
    <t>NEGOCIOS CORE S.A.S.</t>
  </si>
  <si>
    <t>COLOMBINA S.A.</t>
  </si>
  <si>
    <t>MONASTERIO LA VISITACIÓN DE SANTA MARIA</t>
  </si>
  <si>
    <t>SUMINISTRO DE PESCADO PARA LOS COMEDORES DE TROPA ADMINISTRADOS POR LA AGENCIA LOGÍSTICA DE LAS FUERZAS MILITARES REGIONAL ANTIOQUIA CHOCÓ Y OTRAS POSIBLES UNIDADES QUE LO REQUIERAN</t>
  </si>
  <si>
    <t xml:space="preserve">A-5-1-1-1-01-3 </t>
  </si>
  <si>
    <t xml:space="preserve">COMBUSTIBLES Y OTROS DERIVADOS DEL PETRÓLEO  </t>
  </si>
  <si>
    <t xml:space="preserve">Nº PROCESO </t>
  </si>
  <si>
    <t>CLASE DE LA MODALIDAD</t>
  </si>
  <si>
    <t>CLASE DEL CONTRATO</t>
  </si>
  <si>
    <t>OBJETO CONTRACTUAL</t>
  </si>
  <si>
    <t xml:space="preserve">RESPONSABLE </t>
  </si>
  <si>
    <t>N° RESOLUCIÓN</t>
  </si>
  <si>
    <t>MOTIVO</t>
  </si>
  <si>
    <t>SUMINISTRO DE GASEOSAS Y AGUA CON DESTINO A LOS COMEDORES DE TROPA UBICADOS EN LA BR 4, 15 Y 17, ADMINISTRADOS POR LA AGENCIA LOGÍSTICA DE LAS FUERZAS MILITARES REGIONAL ANTIOQUIA CHOCÓ Y OTRAS POSIBLES UNIDADES QUE LO REQUIERAN</t>
  </si>
  <si>
    <t xml:space="preserve">NO EXISTE NINGUNA NOVEDAD </t>
  </si>
  <si>
    <t>JESUS DAVID VILLALBA MORENO</t>
  </si>
  <si>
    <t>SUMINISTRO DE GALLETAS DULCES Y SALADAS Y DEMÁS DULCES QUE SE LLEGASEN A NECESITAR CON DESTINO A LOS COMEDORES DE TROPA UBICADOS EN LA BR-4, BR-15 Y BR-17 ADMINISTRADOS POR LA AGENCIA LOGÍSTICA DE LAS FUERZAS MILITARES REGIONAL ANTIOQUIA CHOCO Y OTRAS POSIBLES UNIDADES QUE LO REQUIERAN</t>
  </si>
  <si>
    <t>007-092-2018</t>
  </si>
  <si>
    <t>007-093-2018</t>
  </si>
  <si>
    <t>007-094-2018</t>
  </si>
  <si>
    <t>007-095-2018</t>
  </si>
  <si>
    <t>007-096-2018</t>
  </si>
  <si>
    <t>007-097-2018</t>
  </si>
  <si>
    <t>007-098-2018</t>
  </si>
  <si>
    <t>007-099-2018</t>
  </si>
  <si>
    <t>007-100-2018</t>
  </si>
  <si>
    <t>007-101-2018</t>
  </si>
  <si>
    <t>007-102-2018</t>
  </si>
  <si>
    <t>007-103-2018</t>
  </si>
  <si>
    <t>007-104-2018</t>
  </si>
  <si>
    <t>007-105-2018</t>
  </si>
  <si>
    <t>007-106-2018</t>
  </si>
  <si>
    <t>SUMINISTRO DE FRUTAS Y VERDURAS CON DESTINO A LOS COMEDORES DE TROPA DE LA BR - 04, BR – 15 Y BR - 17 ADMINISTRADOS POR LA AGENCIA LOGÍSTICA DE LAS FUERZAS MILITARES REGIONAL ANTIOQUIA CHOCÓ Y OTRAS POSIBLES UNIDADES QUE LO REQUIERAN</t>
  </si>
  <si>
    <t>SUMINISTRO DE PRODUCTOS DE PANADERÍA PARA LOS COMEDORES DE TROPA PERTENECIENTES A LA BR-4, BR-15 Y BR-17 ADMINISTRADOS POR LA AGENCIA LOGÍSTICA REGIONAL ANTIOQUIA CHOCO Y OTRAS POSIBLES UNIDADES QUE LO REQUIERAN</t>
  </si>
  <si>
    <t>SUMINISTRO DE POLLO PARA LOS COMEDORES DE TROPA PERTENECIENTES A LA BR-4, BR-15 Y     BR-17 ADMINISTRADOS POR LA AGENCIA LOGÍSTICA REGIONAL ANTIOQUIA CHOCO Y OTRAS POSIBLES UNIDADES QUE LO REQUIERAN</t>
  </si>
  <si>
    <t>SUMINISTRO DE LÁCTEOS Y SUS DERIVADOS, ENTRE OTROS, PARA LOS COMEDORES DE TROPA DE LA BR-4, BR-15 Y BR-17 ADMINISTRADOS POR LA AGENCIA LOGÍSTICA REGIONAL ANTIOQUIA CHOCO Y OTRAS POSIBLES UNIDADES QUE LO REQUIERAN</t>
  </si>
  <si>
    <t>SUMINISTRO DE PRODUCTOS CÁRNICOS PROCESADOS CON DESTINO A LOS COMEDORES DE TROPA DE LA BR-04, BR-15 Y BR-17 ADMINISTRADOS POR LA AGENCIA LOGÍSTICA DE LAS FUERZAS MILITARES REGIONAL ANTIOQUIA CHOCO Y OTRAS POSIBLES UNIDADES QUE LO REQUIERAN</t>
  </si>
  <si>
    <t>SUMINISTRO DE MALTA PARA LOS COMEDORES DE TROPA PERTENECIENTES A LA BR-4, BR-15 Y  BR-17  ADMINISTRADOS POR LA AGENCIA LOGÍSTICA REGIONAL ANTIOQUIA CHOCO Y OTRAS POSIBLES UNIDADES QUE LO REQUIERAN</t>
  </si>
  <si>
    <t>SUMINISTRO DE PRODUCTOS FRITOS PARA LOS COMEDORES DE TROPA DE LA BR-15 ADMINISTRADOS POR LA AGENCIA LOGÍSTICA DE LAS FUERZAS MILITARES REGIONAL ANTIOQUIA CHOCÓ Y OTRAS POSIBLES UNIDADES QUE LO REQUIERAN</t>
  </si>
  <si>
    <t>SUMINISTRO DE PRODUCTOS FRITOS PARA LOS COMEDORES DE TROPA PERTENECIENTES A LA BR-17  ADMINISTRADOS POR LA AGENCIA LOGÍSTICA REGIONAL ANTIOQUIA CHOCO Y OTRAS POSIBLES UNIDADES QUE LO REQUIERAN</t>
  </si>
  <si>
    <t>SUMINISTRO DE HUEVOS CON DESTINO A LOS COMEDORES DE TROPA DE LA BR-4, ADMINISTRADOS POR LA AGENCIA LOGÍSTICA DE LAS FUERZAS MILITARES REGIONAL ANTIOQUIA CHOCO Y OTRAS POSIBLES UNIDADES QUE LO REQUIERAN</t>
  </si>
  <si>
    <t>SUMINISTRO DE HELADO PARA LOS COMEDORES DE TROPA PERTENECIENTES A LA BR-4, BR-15 Y BR-17 ADMINISTRADOS POR LA AGENCIA LOGÍSTICA REGIONAL ANTIOQUIA CHOCO Y OTRAS POSIBLES UNIDADES QUE LO REQUIERAN</t>
  </si>
  <si>
    <t>CLASE III- COMBUSTIBLE, GRASAS Y LUBRICANTES</t>
  </si>
  <si>
    <t>007-001-2019</t>
  </si>
  <si>
    <t>007-002-2019</t>
  </si>
  <si>
    <t>007-003-2019</t>
  </si>
  <si>
    <t>007-004-2019</t>
  </si>
  <si>
    <t>SUMINISTRO DE HUEVOS TIPO A CON DESTINO A LOS COMEDORES DE TROPA DE LA BR-15 ADMINISTRADOS POR LA AGENCIA LOGÍSTICA DE LAS FUERZAS MILITARES ANTIOQUIA CHOCO Y OTRAS POSIBLES UNIDADES QUE LO REQUIERAN</t>
  </si>
  <si>
    <t>SUMINISTRO DE HUEVOS TIPO A CON DESTINO A LOS COMEDORES DE TROPA DE LA BR-17 ADMINISTRADOS POR LA AGENCIA LOGÍSTICA DE LAS FUERZAS MILITARES ANTIOQUIA CHOCO Y OTRAS POSIBLES UNIDADES QUE LO REQUIERAN</t>
  </si>
  <si>
    <t>SUMINISTRO DE AREPAS CON DESTINO A LOS COMEDORES DE TROPA UBICADOS EN LA BR-4 ADMINISTRADOS POR LA AGENCIA LOGÍSTICA DE LAS FUERZAS MILITARES REGIONAL ANTIOQUIA CHOCO Y OTRAS POSIBLES UNIDADES QUE LO REQUIERAN</t>
  </si>
  <si>
    <t xml:space="preserve">A-05-01-01-002 </t>
  </si>
  <si>
    <t>Productos Alimenticios bebidas y tabacos; textiles, prendas de vestir y productos de cuero</t>
  </si>
  <si>
    <t>EN EJECUCIÓN</t>
  </si>
  <si>
    <t>007-013-2019</t>
  </si>
  <si>
    <t>ÁNGELA MARIA MARTINEZ MEJIA /DISTRIBUIDORA ANTIOQUEÑA  DE VERDURAS</t>
  </si>
  <si>
    <t>007-014-2019</t>
  </si>
  <si>
    <t>007-011-2019</t>
  </si>
  <si>
    <t>007-006-2019</t>
  </si>
  <si>
    <t xml:space="preserve">DELISABORES Y ALGO MAS DE URABA </t>
  </si>
  <si>
    <t>007-007-2019</t>
  </si>
  <si>
    <t>007-008-2019</t>
  </si>
  <si>
    <t>007-009-2019</t>
  </si>
  <si>
    <t>007-010-2019</t>
  </si>
  <si>
    <t>007-005-2019</t>
  </si>
  <si>
    <t>007-012-2019</t>
  </si>
  <si>
    <t>007-015-2019</t>
  </si>
  <si>
    <t>007-016-2019</t>
  </si>
  <si>
    <t>007-017-2019</t>
  </si>
  <si>
    <t xml:space="preserve">COMERCIAL MAXIAREPAS S.A.S. </t>
  </si>
  <si>
    <t>A-05-01-01-003</t>
  </si>
  <si>
    <t xml:space="preserve">G COMEDORES DE TROPA Y CASINOS </t>
  </si>
  <si>
    <t xml:space="preserve">SELECCIÓN ABREVIADA </t>
  </si>
  <si>
    <t xml:space="preserve">A-05-01-01-003 </t>
  </si>
  <si>
    <t>PRESTACIÓN DE SERVICIOS PARA LA REALIZACIÓN DE EXÁMENES OCUPACIONALES DE INGRESO, SERVICIO DE VACUNACIÓN, RETIRO Y/O PERIÓDICOS AL PERSONAL DE PLANTA DE LA REGIONAL ANTIOQUÍA-CHOCÓ DE LA AGENCIA LOGÍSTICA DE LAS FUERZAS MILITARES EN MEDELLÍN ANTIOQUIA</t>
  </si>
  <si>
    <t xml:space="preserve">A-02-02-02-009 </t>
  </si>
  <si>
    <t>EXOC EXAMENES OCUPACIONALES  SERVICIOS PARA LA COMUNIDAD, SOCIALES Y PERSONALES</t>
  </si>
  <si>
    <t xml:space="preserve">PRESTACIÓN DEL SERVICIO DE ASEO Y LIMPIEZA DE LAS INSTALACIONES DE LA AGENCIA LOGÍSTICA DE LAS FUERZAS MILITARES REGIONAL ANTIOQUIA CHOCÓ INCLUIDO LOS INSUMOS, ELEMENTOS DE ASEO, LIMPIEZA Y CAFETERÍA. </t>
  </si>
  <si>
    <t xml:space="preserve"> SERVICIOS PRESTADOS A LAS EMPRESAS Y SERVICIOS DE PRODUCCIÓN</t>
  </si>
  <si>
    <t>A-05-01-02-008</t>
  </si>
  <si>
    <t>TIENDA VIRTUAL / GRANDES SUPERFICIES</t>
  </si>
  <si>
    <t>COMPRAVENTA - ADQUISICIÓN</t>
  </si>
  <si>
    <t>ADQUISICIÓN DE LLANTAS PARA EL PARQUE AUTOMOTOR ASIGNADO A LA REGIONAL ANTIOQUIA–CHOCÓ DE LA AGENCIA LOGÍSTICA DE LAS FUERZAS MILITARES</t>
  </si>
  <si>
    <t xml:space="preserve">A-02-02-01-003 </t>
  </si>
  <si>
    <t xml:space="preserve">OSUM OTROS SUMINISTROS </t>
  </si>
  <si>
    <t>NO HAY NOVEDADES</t>
  </si>
  <si>
    <t>CENCOSUD COLOMBIA S.A.</t>
  </si>
  <si>
    <t>PRESTACIÓN DE SERVICIOS PARA REALIZAR LOS ANÁLISIS MICROBIOLÓGICOS, FISICOQUÍMICOS DE AGUA Y ALIMENTOS PARA LOS COMEDORES DE TROPA LA BR-4, BR-15 Y BR-17 Y ANÁLISIS MICROBIOLÓGICOS DE AMBIENTES PARA LOS CADS</t>
  </si>
  <si>
    <t xml:space="preserve">A-05-01-02-009 </t>
  </si>
  <si>
    <t>OSER OTROS SERVICIOS SERVICIOS PARA LA COMUNIDAD, SOCIALES Y PERSONALES</t>
  </si>
  <si>
    <t>PRESTACIÓN DE SERVICIOS PARA LA REALIZACIÓN DE EXÁMENES OCUPACIONALES DE INGRESO, RETIRO Y/O PERIÓDICOS Y SERVICIOS DE VACUNACIÓN, AL PERSONAL DE PLANTA DE LA REGIONAL ANTIOQUÍA-CHOCÓ DE LA AGENCIA LOGÍSTICA DE LAS FUERZAS MILITARES EN LA SEDE DE QUIBDÓ – CHOCO</t>
  </si>
  <si>
    <t>EXOC EXÁMENES OCUPACIONALES SERVICIOS PARA LA COMUNIDAD, SOCIALES Y PERSONALES</t>
  </si>
  <si>
    <t>PRESTACIÓN DE SERVICIOS PARA LA REALIZACIÓN DE EXÁMENES OCUPACIONALES DE INGRESO, RETIRO Y/O PERIÓDICOS AL PERSONAL DE PLANTA DE LA REGIONAL ANTIOQUÍA-CHOCÓ DE LA AGENCIA LOGÍSTICA DE LAS FUERZAS MILITARES EN LA SEDE DE CAREPA, URABÁ - ANTIOQUIA</t>
  </si>
  <si>
    <t>CLASE I COMEDORES DE TROPA</t>
  </si>
  <si>
    <t>LEIDY JOHANA ATEHORTUA ALVAREZ</t>
  </si>
  <si>
    <t>RESOLUCIÓN N° 0018 DEL 22-01-2019</t>
  </si>
  <si>
    <t xml:space="preserve">QUE EL DÍA 26 DE DICIEMBRE DE 2018, SE PUBLICÓ EL PROCESO DE SELECCIÓN ABREVIADA SUBASTA INVERSA NO. 007-097-2018, CUYO OBJETO ES EL SUMINISTRO DE GASEOSAS Y AGUA CON DESTINO A LOS COMEDORES DE TROPA UBICADOS EN LA BR 4, 15 Y 17, ADMINISTRADOS POR LA AGENCIA LOGÍSTICA DE LAS FUERZAS MILITARES REGIONAL ANTIOQUIA CHOCÓ Y OTRAS POSIBLES UNIDADES QUE LO REQUIERAN
QUE EN ATENCIÓN A QUE LA ASIGNACIÓN PRESUPUESTAL PARA LA ENTIDAD NO LLEGÓ EN EL TÉRMINO PREVISTO Y POR LA CUANTÍA PROYECTADA Y EN CONSIDERACIÓN A LOS TRÁMITES ADMINISTRATIVOS PARA LA EXPEDICIÓN DEL CERTIFICADO DE DISPONIBILIDAD PRESUPUESTAL, CONFORME AL NUEVO CATÁLOGO PRESUPUESTAL DE SIIF NACIÓN, LA REGIONAL ANTIOQUIA CHOCÓ SE VIO EN LA NECESIDAD DE MODIFICAR EL CRONOGRAMA Y EL PRESUPUESTO OFICIAL DEL PRESENTE PROCESO DE SELECCIÓN. 
QUE UNA VEZ RECIBIDA LA ASIGNACIÓN PRESUPUESTAL, LA AGENCIA LOGÍSTICA DE LAS FUERZAS MILITARES EXPIDIÓ CERTIFICADO DE DISPONIBILIDAD PRESUPUESTAL NO. 919 DEL 14 DE ENERO DE 2019 POR UN VALOR DE 210.000.000
QUE EL DÍA 22 DE ENERO DE 2019, TAL Y COMO SE TENÍA PREVISTO EN EL CRONOGRAMA DEL PROCESO DE SELECCIÓN, SE PROCEDIÓ POR PARTE DE LA ENTIDAD A CERRAR EL PROCESO EN MENCIÓN, PARA LO CUAL NO SE PRESENTÓ NINGUNA OFERTA. 
QUE DE ACUERDO AL ÍTEMS SEGUNDO DEL NUMERAL 6.3. DECLARATORIA DE DESIERTO DEL PLIEGO DE CONDICIONES, LA AGENCIA LOGÍSTICA DE LAS FUERZAS MILITARES DECLARARÁ DESIERTO EL PROCESO CUANDO SE CONFIGURE ENTRE OTROS LO SIGUIENTE: “CUANDO NO SE PRESENTEN OFERTAS”
QUE EN CONSECUENCIA DE LO ANTERIOR Y AL NO EXISTIR NINGUNA OFERTA EN EL SISTEMA ELECTRÓNICO DE CONTRATACIÓN PÚBLICA SECOP II, , EL PRESENTE PROCESO DE SELECCIÓN SE DECLARARÁ DESIERTO.
</t>
  </si>
  <si>
    <t>RESOLUCIÓN N° 0031 DEL 01-02-2019</t>
  </si>
  <si>
    <t xml:space="preserve">QUE EL DÍA 27 DE DICIEMBRE DE 2018, SE PUBLICÓ EL PROCESO DE SELECCIÓN ABREVIADA SUBASTA INVERSA NO. 007-100-2018, CUYO OBJETO ES EL SUMINISTRO DE GAS PROPANO, CON DESTINO A LOS COMEDORES DE TROPA DE LA BR-4, BR-15 Y BR-17  ADMINISTRADOS POR LA AGENCIA LOGÍSTICA DE LAS FUERZAS MILITARES REGIONAL ANTIOQUIA CHOCÓ Y OTRAS POSIBLES UNIDADES QUE LO REQUIERAN
QUE EN ATENCIÓN A QUE LA ASIGNACIÓN PRESUPUESTAL PARA LA ENTIDAD NO LLEGÓ EN EL TÉRMINO PREVISTO Y POR LA CUANTÍA PROYECTADA Y EN CONSIDERACIÓN A LOS TRÁMITES ADMINISTRATIVOS PARA LA EXPEDICIÓN DEL CERTIFICADO DE DISPONIBILIDAD PRESUPUESTAL, CONFORME AL NUEVO CATÁLOGO PRESUPUESTAL DE SIIF NACIÓN, LA REGIONAL ANTIOQUIA CHOCÓ SE VIO EN LA NECESIDAD DE MODIFICAR EL CRONOGRAMA Y EL PRESUPUESTO OFICIAL DEL PRESENTE PROCESO DE SELECCIÓN. 
QUE UNA VEZ RECIBIDA LA ASIGNACIÓN PRESUPUESTAL, LA AGENCIA LOGÍSTICA DE LAS FUERZAS MILITARES EXPIDIÓ CERTIFICADO DE DISPONIBILIDAD PRESUPUESTAL NO. 2519 DEL 28 DE ENERO DE 2019 POR VALOR DE CIEN MILLONES DE PESOS ($100.000.000). 
QUE MEDIANTE RESOLUCIÓN 0010 DEL 29 DE ENERO DE 2019 SE DIO APERTURA AL PROCESO DE SELECCIÓN NUMERO 007-100-2018.
QUE EL DÍA 1 DE FEBRERO DE 2019, TAL Y COMO SE TENÍA PREVISTO EN EL CRONOGRAMA DEL PROCESO DE SELECCIÓN, SE PROCEDIÓ POR PARTE DE LA ENTIDAD A CERRAR EL PROCESO EN MENCIÓN, PARA LO CUAL NO SE PRESENTÓ NINGUNA OFERTA. 
QUE DE ACUERDO AL ÍTEMS SEGUNDO DEL NUMERAL 6.3. DECLARATORIA DE DESIERTO DEL PLIEGO DE CONDICIONES, LA AGENCIA LOGÍSTICA DE LAS FUERZAS MILITARES DECLARARÁ DESIERTO EL PROCESO CUANDO SE CONFIGURE ENTRE OTROS LO SIGUIENTE: “CUANDO NO SE PRESENTEN OFERTAS”
QUE EN CONSECUENCIA DE LO ANTERIOR Y AL NO EXISTIR NINGUNA OFERTA EN EL SISTEMA ELECTRÓNICO DE CONTRATACIÓN PÚBLICA SECOP II, , EL PRESENTE PROCESO DE SELECCIÓN SE DECLARARÁ DESIERTO.
</t>
  </si>
  <si>
    <t>MÍNIMA CUANTÍA</t>
  </si>
  <si>
    <t>PRESTACIÓN DE SERVICIO</t>
  </si>
  <si>
    <t>RESOLUCIÓN N° 0053 DEL 21-02-2019</t>
  </si>
  <si>
    <t>QUE EN CONSECUENCIA DE LO ANTERIOR Y AL NO EXISTIR NINGUNA OFERTA EN EL SECOP II, EL PRESENTE PROCESO DE SELECCIÓN SE DECLARARÁ DESIERTO</t>
  </si>
  <si>
    <t>DECLARADO DESIERTO</t>
  </si>
  <si>
    <t>007-018-2019</t>
  </si>
  <si>
    <t>SUMINISTRO DE CARNE DE RES, CARNE DE CERDO PARA LOS COMEDORES DE TROPA UBICADOS EN LA SEDE DE URABÁ (BASER-17 Y BIVEL) ADMINISTRADOS POR LA AGENCIA LOGÍSTICA DE LAS FUERZAS MILITARES REGIONAL ANTIOQUIA CHOCO Y OTRAS POSIBLES UNIDADES QUE LO REQUIERAN</t>
  </si>
  <si>
    <t>SUMINISTRO DE CARNE DE RES, CARNE DE CERDO PARA LOS COMEDORES DE TROPA UBICADOS EN LOS BATALLONES BAJES, BIGIR, BIPEB Y BASER 4 ADMINISTRADOS POR LA AGENCIA LOGÍSTICA REGIONAL ANTIOQUIA CHOCO Y OTRAS POSIBLES UNIDADES QUE LO REQUIERAN</t>
  </si>
  <si>
    <t>SUMINISTRO DE CARNE DE RES, CARNE DE CERDO PARA LOS COMEDORES DE TROPA UBICADOS EN LOS BATALLONES BITER 4, BINUT, BIOSP Y GMJCO ADMINISTRADOS POR LA AGENCIA LOGÍSTICA DE LAS FUERZAS MILITARES REGIONAL ANTIOQUIA CHOCO Y OTRAS POSIBLES UNIDADES QUE LO REQUIERAN</t>
  </si>
  <si>
    <t>SUMINISTRO DE CARNE DE RES, CARNE DE CERDO PARA LOS COMEDORES DE TROPA UBICADOS EN LA SEDE DEL CHOCÓ (BASER-15 Y BIJUL) ADMINISTRADOS POR LA AGENCIA LOGÍSTICA DE LAS FUERZAS MILITARES REGIONAL ANTIOQUIA CHOCO Y OTRAS POSIBLES UNIDADES QUE LO REQUIERAN</t>
  </si>
  <si>
    <t>SUMINISTRO DE CARNE DE RES, CARNE DE CERDO PARA LOS COMEDORES DE TROPA UBICADOS EN LA SEDE DE LA BR 14 (BASPC 14; BIBOM; BIBAR; BICAL; BIREY) ADMINISTRADOS POR LA AGENCIA LOGÍSTICA DE LAS FUERZAS MILITARES REGIONAL ANTIOQUIA CHOCO Y OTRAS POSIBLES UNIDADES QUE LO REQUIERAN</t>
  </si>
  <si>
    <t>INMUNOLOGÍA VITAL LABORAL UNIÓN TEMPORAL</t>
  </si>
  <si>
    <t>007-020-2019</t>
  </si>
  <si>
    <t>LIMPIEZA INSTITUCIONAL LASU S.A.S.</t>
  </si>
  <si>
    <t>007-019-2019</t>
  </si>
  <si>
    <t>PROSALUD S.A.S.</t>
  </si>
  <si>
    <t>PRESTACIÓN DEL SERVICIO DE MANTENIMIENTO PREVENTIVO Y CORRECTIVO A TODO COSTO (INCLUIDO REPUESTOS, TRANSPORTE, TRASLADOS DE PERSONAL, MANO DE OBRA, VIÁTICOS, ETC.), PARA LOS VEHÍCULOS ASIGNADOS A LA REGIONAL ANTIOQUIA–CHOCÓ DE LA AGENCIA LOGÍSTICA DE LAS FUERZAS MILITARES.</t>
  </si>
  <si>
    <t xml:space="preserve">A-02-02-02-008 </t>
  </si>
  <si>
    <t xml:space="preserve">SERVICIOS PRESTADOS A LAS EMPRESAS Y SERVICIOS DE PRODUCCIÓN </t>
  </si>
  <si>
    <t>EN PROCESO DE SELECCIÓN</t>
  </si>
  <si>
    <t>007-021-2019</t>
  </si>
  <si>
    <t>007-022-2019</t>
  </si>
  <si>
    <t>007-023-2019</t>
  </si>
  <si>
    <t>007-024-2019</t>
  </si>
  <si>
    <t>007-025-2019</t>
  </si>
  <si>
    <t>AGROMAYOR COMERCIALIZADORA GANADERA SAS</t>
  </si>
  <si>
    <t>IMPRESMED</t>
  </si>
  <si>
    <t>007-026-2019</t>
  </si>
  <si>
    <t>LABORATORIO UNIDSALUD S.A.S.</t>
  </si>
  <si>
    <t>007-027-2019</t>
  </si>
  <si>
    <t>PRESTACIÓN DEL SERVICIO DE RECOLECCIÓN Y DISTRIBUCIÓN DE ENCOMIENDAS POR MEDIO DE TRANSPORTE DE CARGA A NIVEL NACIONAL, DEPARTAMENTAL, URBANO Y ZONAS DE DIFICIL ACCESO</t>
  </si>
  <si>
    <t>SUMINISTRO DE TÓNER Y CARTUCHOS CON DESTINO A LAS IMPRESORAS DE LA REGIONAL ANTIOQUIA-CHOCÓ DE LA AGENCIA LOGÍSTICA DE LAS FUERZAS MILITARES</t>
  </si>
  <si>
    <t>SUMINISTRO DE PRODUCTOS DE LIMPIEZA Y DESINFECCIÓN PARA LAS UNIDADES DE LA REGIONAL ANTIOQUIA-CHOCÓ DE LA AGENCIA LOGÍSTICA DE LAS FUERZAS MILITARES.</t>
  </si>
  <si>
    <t>SUMINISTRO DE ELEMENTOS DE PROTECCIÓN PERSONAL PARA LOS FUNCIONARIOS PÚBLICOS QUE LABORAN EN LA REGIONAL ANTIOQUIA-CHOCÓ DE LA AGENCIA LOGÍSTICA DE LAS FUERZAS MILITARES.</t>
  </si>
  <si>
    <t>SUMINISTRO DE VESTUARIO DE LABOR PARA EL PERSONAL QUE LABORA COMO AUXILIAR EN LA AGENCIA LOGÍSTICA DE LAS FUERZAS MILITARES EN LA REGIONAL ANTIOQUIA-CHOCÓ.</t>
  </si>
  <si>
    <t>PRESTACIÓN DE SERVICIOS PARA LA REALIZACIÓN DE EXÁMENES OCUPACIONALES DE INGRESO, RETIRO Y/O PERIÓDICOS Y SERVICIOS DE VACUNACIÓN</t>
  </si>
  <si>
    <t>PRESTACIÓN DEL SERVICIO DE FUMIGACIÓN, DESINFECCIÓN DE AMBIENTES, DESRATIZACIÓN Y/O CONTROL DE ROEDORES Y MARSUPIALES, LIMPIEZA Y MANTENIMIENTO DE TANQUES DE ALMACENAMIENTO DE AGUA POTABLE</t>
  </si>
  <si>
    <t>PRESTACIÓN DEL SERVICIO DE MANTENIMIENTO PREVENTIVO Y CORRECTIVO A TODO COSTO DE LA INFRAESTRUCTURA TECNOLÓGICA DE LA REGIONAL ANTIOQUIA-CHOCÓ DE LA AGENCIA LOGÍSTICA DE LAS FUERZAS MILITARES.</t>
  </si>
  <si>
    <t>SUMINISTRO DE ELEMENTOS PARA LOS BOTIQUINES Y DOTACIÓN BRIGADISTAS DE LA REGIONAL ANTIOQUIA-CHOCÓ DE LA AGENCIA LOGÍSTICA DE LAS FUERZAS MILITARES.</t>
  </si>
  <si>
    <t>007-028-2019</t>
  </si>
  <si>
    <t xml:space="preserve">A-02-02-02-006 </t>
  </si>
  <si>
    <t>SERVICIO DE ALOJAMIENTO, SERVICIO DE SUMINISTO DE COMIDAS Y BEBIDAS; SERVICIOS DE TRANSPORTE Y SERVICIOS DE DISTRIBUCIÓN DE ELECTRICIDAD GAS Y AGUA</t>
  </si>
  <si>
    <t xml:space="preserve">A-02-02-01-003
A-05-01-01-003
</t>
  </si>
  <si>
    <t xml:space="preserve">SUMPAP SUMINISTROS DE PAPELERÍA </t>
  </si>
  <si>
    <t xml:space="preserve">SEAC SERVICIOS DE ASEO Y CAFETERÍA </t>
  </si>
  <si>
    <t xml:space="preserve">A-05-01-01-003  </t>
  </si>
  <si>
    <t xml:space="preserve">EPPCOM ELEMENTOS DE PROTECCIÓN PERSONAL COMEDORES </t>
  </si>
  <si>
    <t xml:space="preserve">DOT DOTACIÓN </t>
  </si>
  <si>
    <t>MTOOT OTROS MANTENIMIENTOS</t>
  </si>
  <si>
    <t xml:space="preserve">MTOEC MANTENIMIENTO EQUIPOS DE CÓMPUTO. </t>
  </si>
  <si>
    <t xml:space="preserve">MTO OTROS MANTENIMIENTOS </t>
  </si>
  <si>
    <t>RESOLUCIÓN No. 0062 DEL 06-03-2019</t>
  </si>
  <si>
    <t xml:space="preserve">QUE EL DÍA 13 DE FEBRERO DE 2019, SE PUBLICÓ EL PROCESO DE SELECCIÓN ABREVIADA SUBASTA INVERSA NO. 007-006-2019, CUYO OBJETO ES EL SUMINISTRO DE GASEOSAS Y AGUA CON DESTINO A LOS COMEDORES DE TROPA UBICADOS EN LA BR 4, 15 Y 17, ADMINISTRADOS POR LA AGENCIA LOGÍSTICA DE LAS FUERZAS MILITARES REGIONAL ANTIOQUIA CHOCÓ Y OTRAS POSIBLES UNIDADES QUE LO REQUIERAN
QUE LA AGENCIA LOGÍSTICA DE LAS FUERZAS MILITARES EXPIDIÓ CERTIFICADO DE DISPONIBILIDAD PRESUPUESTAL NO. 5419 DEL 31 DE ENERO DEL 2019 POR UN VALOR 150.000.000. 
QUE NO SE RECIBIERON OBSERVACIONES POR PARTE DE LOS OFERENTES AL PROCESO DE CONTRATACIÓN PÚBLICA,  SELECCIÓN ABREVIADA-SUBASTA INVERSA N° 007-006-2019. 
QUE EL DÍA 5 DE MARZO, TAL Y COMO SE TENÍA PREVISTO EN EL CRONOGRAMA DEL PROCESO DE SELECCIÓN, SE PROCEDIÓ POR PARTE DE LA ENTIDAD A CERRAR EL PROCESO EN MENCIÓN, PARA LO CUAL NO SE PRESENTÓ NINGUNA OFERTA. 
</t>
  </si>
  <si>
    <t>RESOLUCIÓN No. 0077 DEL 11-03-2019</t>
  </si>
  <si>
    <t>QUE EL DÍA 13 DE FEBRERO DE 2019, SE PUBLICÓ EL PROCESO DE SELECCIÓN ABREVIADA SUBASTA INVERSA NO. 007-007-2019, CUYO OBJETO ES EL SUMINISTRO DE GAS PROPANO, CON DESTINO A LOS COMEDORES DE TROPA DE LA BR-4, BR-14, BR-15 Y BR-17 ADMINISTRADOS POR LA AGENCIA LOGÍSTICA DE LAS FUERZAS MILITARES REGIONAL ANTIOQUIA CHOCÓ Y OTRAS POSIBLES UNIDADES QUE LO REQUIERAN
QUE LA AGENCIA LOGÍSTICA DE LAS FUERZAS MILITARES CUENTA CON EL CERTIFICADO DE DISPONIBILIDAD PRESUPUESTAL NO. 2519 DEL 28 DE ENERO DE 2019, POR VALOR DE $100.000.000
QUE NO SE RECIBIERON OBSERVACIONES POR PARTE DE LOS OFERENTES AL PROCESO DE CONTRATACIÓN PÚBLICA,  SELECCIÓN ABREVIADA-SUBASTA INVERSA N° 007-007-2019. 
QUE EL DÍA 5 DE MARZO, TAL Y COMO SE TENÍA PREVISTO EN EL CRONOGRAMA DEL PROCESO DE SELECCIÓN, SE PROCEDIÓ POR PARTE DE LA ENTIDAD A CERRAR EL PROCESO EN MENCIÓN, PARA LO CUAL NO SE PRESENTÓ NINGUNA OFERTA. 
QUE MEDIANTE CORREO ELECTRÓNICO Y COMUNICACIÓN TELEFÓNICA, LA EMPRESA GASES DE ANTIOQUIA S.A E.S.P., INFORMÓ DE LA PRESUNTA FALLA O INTERMITENCIA DE LA PLATAFORMA SECOP II DE COLOMBIA COMPRA EFICIENTE, POR LO CUAL DICHA EMPRESA RADICÓ CASO EN LA MESA DE AYUDA DEL SECOP II BAJO EL NÚMERO 227499. 
QUE ÉSTA ENTIDAD A FIN DE GARANTIZAR LOS PRINCIPIOS DE LA CONTRATACIÓN ESTATAL, ESPECIALMENTE LOS REFERIDOS A LA TRANSPARENCIA, LEGALIDAD, PLURALIDAD DE OFERENTES, ECONÓMICA ENTRE OTROS; RADICÓ CASO EN LA MESA DE AYUDA DE COLOMBIA COMPRA EFICIENTE SOPORTADO EN EL CASO RADICADO POR LA EMPRESA GASES DE ANTIOQUIA S.A E.S.P., BAJO EL NÚMERO 4201912000001548 DEL 06 DE MARZO DE 2019.
QUE EN COMUNICACIÓN CON COLOMBIA COMPRA EFICIENTE EMITE RESPUESTA AL CASO ANTES MENCIONADO, REMITIENDO A LA AGENCIA LOGÍSTICA DE LAS FUERZAS MILITARES REGIONAL ANTIOQUIA CHOCÓ  AL CERTIFICADO DE INDISPONIBILIDAD DE LA PLATAFORMA, PUBLICADO EN LA PÁGINA OFICIAL DE COLOMBIA COMPRA EFICIENTE. 
QUE EN CONSIDERACIÓN A LA RESPUESTA DADA POR COLOMBIA COMPRA EFICIENTE Y AL REVISAR EL REPORTE DE INDISPONIBILIDAD, ÉSTA ENTIDAD OBSERVA QUE SE CERTIFICA FALLA EN LA PLATAFORMA DEL SECOP II ENTRE LAS 12:40 Y LAS 13:20 Y ENTRE LAS 14:21 Y LAS Y 16:30.
QUE EL COMITÉ FINANCIERO EVALUADOR ESTABLECE LO SIGUIENTE: UNA VEZ ANALIZADA  LA INFORMACIÓN  FINANCIERA SE PUDO IDENTIFICAR QUE EL PROPONENTE, GASES DE ANTIOQUIA S.A E.S.P, NO CUMPLE CON CADA UNO DE LOS INDICADORES ESTABLECIDOS EN EL NUMERAL 2.6.3 DEL PLIEGO DE CONDICIONES  DEFINITIVO DEL PROCESO DE SELECCIÓN ABREVIADA SUBASTA INVERSA ELECTRÓNICA NO 007-007-2019 INDICADOS EN EL CUESTIONARIO Y VERIFICADOS  EN EL  REGISTRO ÚNICO DE PROPONENTES. YA QUE SEGÚN EL PLIEGO DE CONDICIONES SE SOLICITA LIQUIDEZ MAYOR O IGUAL A 1 Y EL PROPONENTE REPORTE 0.55”
QUE EN CONSECUENCIA DE LO ANTERIOR Y AL NO SER HABILITADO EL ÚNICO OFERENTE QUE SE PRESENTÓ, EL PRESENTE PROCESO DE SELECCIÓN SE DECLARARÁ DESIERTO.
EN MÉRITO DE LO EXPUESTO,
R E S U E L V E
ARTÍCULO PRIMERO: DECLARAR DESIERTO EL PROCESO DE SELECCIÓN ABREVIADA SUBASTA INVERSA N° 007-007-2019, CUYO OBJETO ES LA SUMINISTRO DE GAS PROPANO, CON DESTINO A LOS COMEDORES DE TROPA DE LA BR-4, BR-14, BR-15 Y BR-17 ADMINISTRADOS POR LA AGENCIA LOGÍSTICA DE LAS FUERZAS MILITARES REGIONAL ANTIOQUIA CHOCÓ Y OTRAS POSIBLES UNIDADES QUE LO REQUIERANCON UN PRESUPUESTO OFICIAL DE CIENTO MILLONES DE PESOS ($100.000.000.00) M/CTE, POR LAS RAZONES EXPUESTAS EN LA PARTE MOTIVA DEL PRESENTE ACTO.</t>
  </si>
  <si>
    <t>DIEGO LÓPEZ S.A.S. SUCURSAL TECNICENTRO LOS COLORES</t>
  </si>
  <si>
    <t>007-029-2019</t>
  </si>
  <si>
    <t xml:space="preserve"> LIDETEC </t>
  </si>
  <si>
    <t>COOPERATIVA MULTIACTIVA DE BOMBEROS OFICIALES DE BOGOTA “COOPEBOB”</t>
  </si>
  <si>
    <t>007-031-2019</t>
  </si>
  <si>
    <t>LABORUM FASHION LTDA</t>
  </si>
  <si>
    <t>007-030-2019</t>
  </si>
  <si>
    <t>007-032-2019</t>
  </si>
  <si>
    <t>MEGACONTROL DE ANTIOQUIA S.A.S.</t>
  </si>
  <si>
    <t>RESOLUCIÓN 0078 DEL 15-03-2019</t>
  </si>
  <si>
    <t xml:space="preserve">Que de acuerdo a la verificación efectuada por el comité económico evaluador se configuró la causal contenida en el numeral 12 del ítem 1.3. Factores de Rechazo establecidos en la Invitación Pública del Proceso de selección de mínima cuantía 007-021-2019, que a la letra establece: 12. Cuando no allegue la propuesta económica con la oferta, lo anterior debido a que el único oferente que se presentó al proceso de selección no aportó el Formulario N°3 “Propuesta Económica” 
Que en consecuencia de lo anterior y al no cumplir el único oferente que se presentó, el presente proceso de selección se declarará desierto.
En mérito de lo expuesto,
R E S U E L V E
ARTÍCULO PRIMERO: Declarar desierto el proceso de mínima cuantía No. 007-021-2019, cuyo objeto es la Suministro de tóner y cartuchos con destino a las impresoras de la Regional Antioquia-Chocó de la Agencia Logística de las Fuerzas Militares  un presupuesto oficial de Treinta y cuatro millones de pesos ($34.000.000) M/CTE, por las razones expuestas en la parte motiva del presente acto.
</t>
  </si>
  <si>
    <t xml:space="preserve">Que el día 18 de marzo de 2019, tal y como se tenía previsto en el cronograma del proceso de selección, se procedió por parte de la Entidad a cerrar el proceso en mención, al cual no se recibió propuesta alguna. 
Que el numeral 1.4. DECLARATORIA DE DESIERTO de la invitación pública, La Agencia Logística de las Fuerzas Militares declarará desierto el proceso cuando se configure entre otros lo siguiente: “Cuando no se tenga vocación o interés en participar, esto es, por ausencia de propuestas””
Que en consecuencia de lo anterior y al no existir ninguna oferta en el SECOP II, el presente proceso de selección se declarará desierto.
En mérito de lo expuesto,
R E S U E L V E
ARTÍCULO PRIMERO: Declarar desierto el proceso de mínima cuantía No. 007-025-2019, cuyo objeto es la Prestación de servicios para la realización de exámenes ocupacionales de ingreso, retiro y/o periódicos y servicios de vacunación, al personal de planta de la Regional Antioquía-Chocó de la Agencia Logística de las Fuerzas Militares en la sede de Quibdó – Choco. un presupuesto oficial de Tres millones de pesos ($ 3.000.000) M/CTE, por las razones expuestas en la parte motiva del presente acto.
</t>
  </si>
  <si>
    <t>RESOLUCIÓN 0079 DEL 18-03-2019</t>
  </si>
  <si>
    <t>MAPTECNOLOGIA Y SUMINISTRO</t>
  </si>
  <si>
    <t>007-036-2019</t>
  </si>
  <si>
    <t>007-035-2019</t>
  </si>
  <si>
    <t>GRUPO INDUSTRIAL BREMEN S.A.S.</t>
  </si>
  <si>
    <t>GASES DE ANTIOQUIA S.A E.S.P.</t>
  </si>
  <si>
    <t>007-034-2019</t>
  </si>
  <si>
    <t>007-033-2019</t>
  </si>
  <si>
    <t>DISTRIBUIDORA ANTIOQUEÑA DE VERDURAS</t>
  </si>
  <si>
    <t>007-037-2019</t>
  </si>
  <si>
    <t>GRUPO LOS LAGOS SAS</t>
  </si>
  <si>
    <t>CONTRATAR LA PRESTACIÓN DE SERVICIO LOGÍSTICO, TODO INCLUIDO, PARA EL DESARROLLO DE LAS ACTIVIDADES DEL PLAN DE BIENESTAR Y ESTÍMULOS VIGENCIA 2019 PARA LOS FUNCIONARIOS DE PLANTA DE LA AGENCIA LOGÍSTICA DE LAS FUERZAS MILITARES REGIONAL ANTIOQUIA-CHOCÓ</t>
  </si>
  <si>
    <t xml:space="preserve">A-02-02-01-002
A-02-02-02-008  
</t>
  </si>
  <si>
    <t xml:space="preserve">PRODUCTOS ALIMENTICIOS, BEBIDAS Y TABACO; TEXTILES, PRENDAS DE VESTIR Y PRODUCTOS DE CUERO.
SERVICIOS PRESTADOS A LAS EMPRESAS Y SERVICIOS DE PRODUCCIÓN.
</t>
  </si>
  <si>
    <t>PRESTACIÓN DE SERVICIOS PARA LA REALIZACIÓN DE EXÁMENES OCUPACIONALES DE INGRESO, RETIRO Y/O PERIÓDICOS Y SERVICIOS DE VACUNACIÓN, AL PERSONAL DE PLANTA DE LA REGIONAL ANTIOQUÍA-CHOCÓ DE LA AGENCIA LOGÍSTICA DE LAS FUERZAS MILITARES EN LA SEDE DE QUIBDÓ – CHOCO.</t>
  </si>
  <si>
    <t>A-02-02-02-009</t>
  </si>
  <si>
    <t xml:space="preserve"> SERVICIOS PARA LA COMUNIDAD, SOCIALES Y PERSONALES</t>
  </si>
  <si>
    <t>007-038-2019</t>
  </si>
  <si>
    <t xml:space="preserve">UNIDAD DE SALUD SANTA MARIA S.A.S. </t>
  </si>
  <si>
    <t>PRESTACIÓN DE SERVICIO PARA LA RECARGA, MANTENIMIENTO Y CAMBIO DE EXTINTORES DE PROPIEDAD DE LA AGENCIA LOGÍSTICA DE LAS FUERZAS MILITARES REGIONAL ANTIOQUIA-CHOCÓ</t>
  </si>
  <si>
    <t>SERVICIOS PRESTADOS A LAS EMPRESAS Y SERVICIOS DE PRODUCCIÓN.</t>
  </si>
  <si>
    <t>ADQUISICIÓN DE TABLAS DE IDENTIFICACIÓN DE PRODUCTOS PARA EL CONTROL DE INVENTARIOS DE LOS COMEDORES DE TROPA Y LOS CAD´S DE LA AGENCIA LOGÍSTICA DE LAS FUERZAS MILITARES REGIONAL ANTIOQUIA CHOCO</t>
  </si>
  <si>
    <t xml:space="preserve">A-05-01-01-004 </t>
  </si>
  <si>
    <t xml:space="preserve">PRODUCTOS METÁLICOS, MAQUINARIA Y EQUIPO </t>
  </si>
  <si>
    <t>ADQUISICIÓN DE EQUIPOS DE COCINA CON DESTINO A LOS COMEDORES DE TROPA DE LA BR-4, BR-14, BR-15 Y BR-17 Y CADS ADMINISTRADOS POR LA AGENCIA LOGÍSTICA DE LAS FUERZAS MILITARES REGIONAL ANTIOQUIA CHOCÓ Y OTRAS POSIBLES UNIDADES QUE LO REQUIERAN</t>
  </si>
  <si>
    <t xml:space="preserve">PRODUCTOS METÁLICOS, MAQUINARIA Y EQUIPOS </t>
  </si>
  <si>
    <t>ADQUISICIÓN DE PLACAS INDUSTRIALES FOTOGRABADAS EN ACERO INOXIDABLE PARA CONTROL DE INVENTARIOS, CALIBRE 24 TEXTO NEGRO, LOGO A COLOR, PUNTAS CUADRADAS, CEPILLADAS CON CINTA ADHESIVA RESISTENTE, MEDIDAS 5,5 X 2.5 CMS PARA LA REGIONAL ANTIOQUIA CHOCO DE LA AGENCIA LOGÍSTICA DE LAS FUERZAS MILITARES”</t>
  </si>
  <si>
    <t>ADQUISICIÓN DE UTENSILIOS DE COCINA  CON DESTINO A LOS COMEDORES DE TROPA UBICADOS LAS BR-4, BR-14, BR-15 Y BR-17, ADMINISTRADOS POR LA AGENCIA LOGÍSTICA DE LAS FUERZAS MILITARES REGIONAL ANTIOQUIA CHOCÓ</t>
  </si>
  <si>
    <t>PRESTACIÓN DE SERVICIO DE MANTENIMIENTO PREVENTIVO Y CORRECTIVO A TODO COSTO DE LOS EQUIPOS DE COCINA INDUSTRIAL, CONGELACIÓN, REFRIGERACIÓN, MONTACARGAS Y ESTIBADORES MANUALES, PROPIEDAD DE LA REGIONAL ANTIOQUIA-CHOCÓ AGENCIA LOGÍSTICA DE LAS FUERZAS MILITARES.</t>
  </si>
  <si>
    <t>007-039-2019</t>
  </si>
  <si>
    <t xml:space="preserve">A-05-001-02-008 </t>
  </si>
  <si>
    <t>SERVICIOS PRESTADOS A LAS EMPRESAS Y SERVICIOS DE PRODUCCIÓN</t>
  </si>
  <si>
    <t>PRESTACIÓN DE SERVICIO DE MANTENIMIENTO, AJUSTE Y CALIBRACIÓN A LOS EQUIPOS DE SEGUIMIENTO Y MEDICIÓN DE LA AGENCIA LOGÍSTICA DE LAS FUERZAS MILITARES REGIONAL ANTIOQUIA – CHOCÓ</t>
  </si>
  <si>
    <t>CLASE I COMEDORES</t>
  </si>
  <si>
    <t>007-040-2019</t>
  </si>
  <si>
    <t xml:space="preserve">A-05-01-02-008 </t>
  </si>
  <si>
    <t>007-041-2019</t>
  </si>
  <si>
    <t>SUMINISTRO DE SEÑALIZACIÓN DE SEGURIDAD; PLANOS DE EVACUACIÓN Y ELEMENTOS DE SEGURIDAD PARA LA IDENTIFICACIÓN DE RIESGOS Y DEMARCACIÓN DE ÁREAS EN LAS UNIDADES DE NEGOCIO Y/O SERVICIO Y SEDE ADMINISTRATIVA DE LA AGENCIA LOGÍSTICA DE LAS FUERZAS MILITARES REGIONAL ANTIOQUIA CHOCÓ”</t>
  </si>
  <si>
    <t>007-042-2019</t>
  </si>
  <si>
    <t>MANTENIMIENTO DE INSTALACIONES E INFRAESTRUCTURA (A TODO COSTO INCLUIDOS MATERIALES, PLOMERIA, ELECTRICIDAD, MAMPOSTERIA, ILUMINACIÓN, TRANSPORTE, TRASLADOS, MANO DE OBRA, VIATICOS ETC) DE LOS 17 COMEDORES DE TROPA, 4 CADS PERTENECIENTES A LA REGIONAL ANTIOQUIA CHOCÓ DE LA AGENCIA LOGISTICA DE LAS FUERZAS MILITARES</t>
  </si>
  <si>
    <t>OBRA</t>
  </si>
  <si>
    <t>ADN EVENTOS S.A.S.</t>
  </si>
  <si>
    <t>007-043-2019</t>
  </si>
  <si>
    <t>SUMINISTRO DE VÍVERES SECOS, FRESCOS, LÁCTEOS Y SUS DERIVADOS, BEBIDAS NO ALCOHÓLICAS, AGUA, REFRESCOS, JUGOS, PRODUCTOS DE  PANADERÍA Y DERIVADOS, CONFITERÍA, LÍNEA DE MECATOS, LÍNEA DE ASEO PERSONAL Y HOGAR  ENTRE OTROS PRODUCTOS QUE LLEGAREN A NECESITARSE CON OCASIÓN DE LA SUSCRIPCIÓN DE CONTRATOS INTERADMINISTRATIVOS, CONVENIOS, ACTAS Y/O ACUERDOS PARA LAS ENTIDADES ADSCRITAS AL MINISTERIO DE DEFENSA Y OTRAS ENTIDADES DEL ESTADO</t>
  </si>
  <si>
    <t>007-044-2019</t>
  </si>
  <si>
    <t>007-045-2019</t>
  </si>
  <si>
    <t>007-046-2019</t>
  </si>
  <si>
    <r>
      <rPr>
        <b/>
        <sz val="7"/>
        <color theme="1"/>
        <rFont val="Times New Roman"/>
        <family val="1"/>
      </rPr>
      <t xml:space="preserve">  </t>
    </r>
    <r>
      <rPr>
        <sz val="11"/>
        <color theme="1"/>
        <rFont val="Arial"/>
        <family val="2"/>
      </rPr>
      <t>SUMINISTRO DE GASEOSAS Y AGUA CON DESTINO A LOS COMEDORES DE TROPA UBICADOS EN LA BR 4, BR-14, BR-15 Y BR-17, ADMINISTRADOS POR LA AGENCIA LOGÍSTICA DE LAS FUERZAS MILITARES REGIONAL ANTIOQUIA CHOCÓ Y OTRAS POSIBLES UNIDADES QUE LO REQUIERAN</t>
    </r>
  </si>
  <si>
    <t>SUMINISTRO DE HUEVOS CON DESTINO A LOS COMEDORES DE TROPA DE LA BR-4 Y BR-14, ADMINISTRADOS POR LA AGENCIA LOGÍSTICA DE LAS FUERZAS MILITARES REGIONAL ANTIOQUIA CHOCO Y OTRAS POSIBLES UNIDADES QUE LO REQUIERAN</t>
  </si>
  <si>
    <t xml:space="preserve">PRODUCTOS ALIMENTICIOS, BEBIDAS Y TABACO; TEXTILES, PRENDAS DE VESTIR Y PRODUCTOS DE CUERO.
</t>
  </si>
  <si>
    <t>PRESTACIÓN DEL SERVICIO DE CAPACITACIÓN PARA LOS FUNCIONARIOS DE LA AGENCIA LOGÍSTICA DE LAS FUERZAS MILITARES REGIONAL ANTIOQUIA-CHOCÓ, EN LOS DIFERENTES TEMAS CONSIDERADOS EN EL PLAN DE CAPACITACIÓN PARA LA VIGENCIA 2019</t>
  </si>
  <si>
    <t>SERVICIOS PARA LA COMUNIDAD SOCIALES Y PERSONALES</t>
  </si>
  <si>
    <t xml:space="preserve">MANTEI </t>
  </si>
  <si>
    <t>EXTINTORES Y FUMIGACIONES CALDAS N°2</t>
  </si>
  <si>
    <t xml:space="preserve">EN PROCESO DE LEGALIZACION </t>
  </si>
  <si>
    <t>LICITACIONES Y ASESORIAS LICCONT S.A.S</t>
  </si>
  <si>
    <t>GRUPO EMPRESARIAL GLOBAL COMUNICACIONES S.A.S</t>
  </si>
  <si>
    <t>007-047-2019</t>
  </si>
  <si>
    <t>007-048-2019</t>
  </si>
  <si>
    <t>007-049-2019</t>
  </si>
  <si>
    <t>007-050-2019</t>
  </si>
  <si>
    <t>007-051-2019</t>
  </si>
  <si>
    <t>PRESTACIÓN DEL SERVICIO DE FUMIGACIÓN, DESINFECCIÓN DE AMBIENTES, DESRATIZACIÓN Y/O CONTROL DE ROEDORES Y MARSUPIALES, LIMPIEZA Y MANTENIMIENTO DE TANQUES DE ALMACENAMIENTO DE AGUA POTABLE EN LAS UNIDADES DE NEGOCIO Y OFICINAS DE LA REGIONAL ANTIOQUIA-CHOCÓ</t>
  </si>
  <si>
    <t>SUMINISTRO DE ELEMENTOS DE PROTECCIÓN PERSONAL PARA LOS FUNCIONARIOS PÚBLICOS QUE LABORAN EN LA REGIONAL ANTIOQUIA-CHOCÓ DE LA AGENCIA LOGÍSTICA DE LAS FUERZAS MILITARES</t>
  </si>
  <si>
    <t>SUMINISTRO DE PRODUCTOS DE LIMPIEZA Y DESINFECCIÓN PARA LAS UNIDADES DE LA REGIONAL ANTIOQUIA-CHOCÓ DE LA AGENCIA LOGÍSTICA DE LAS FUERZAS MILITARES</t>
  </si>
  <si>
    <t>ADQUISICIÓN DE ESTIBAS PLÁSTICAS Y CARRETILLAS PARA LOS COMEDORES DE TROPA Y LOS CAD’S ADMINISTRADOS POR LA AGENCIA LOGÍSTICA DE LAS FUERZAS MILITARES REGIONAL ANTIOQUIA CHOCÓ.</t>
  </si>
  <si>
    <t>ABASTECIMIENTOS</t>
  </si>
  <si>
    <t>A-02-02-01-003
A-02-02-01-003</t>
  </si>
  <si>
    <t>OTROS BIENES TRANSPORTABLES - OTROS INSUMOS</t>
  </si>
  <si>
    <t>A-05-01-01-004</t>
  </si>
  <si>
    <t>PRODUCTOS METÁLICOS, MAQUINARIA Y EQUIPO</t>
  </si>
  <si>
    <t>3919
3819</t>
  </si>
  <si>
    <t xml:space="preserve">A-02-02-01-003
A-05-01-01-002
</t>
  </si>
  <si>
    <t>OTROS BIENES TRANSPORTABLES - PRODUCTOS ALIMENTICIOS, BEBIDAS Y TABACO, TEXTILES, PRENDAS DE VESTIR Y PRODUCTOS DE CUERO</t>
  </si>
  <si>
    <t xml:space="preserve">OTROS BIENES 
TRANSPORTABLES
</t>
  </si>
  <si>
    <t>FUNDACIÓN SONRÍE</t>
  </si>
  <si>
    <t>MANTEI S.A.S.</t>
  </si>
  <si>
    <t>PROYECTOS INSTITUCIONALES DE COLOMBIA S.A.S.</t>
  </si>
  <si>
    <t>RESOLUCIÓN 0131 DEL 29-05-2019</t>
  </si>
  <si>
    <t xml:space="preserve">Que el día 15 de mayo de 2019, se publicó el proceso de mínima cuantía No. 007-040-2019, cuyo objeto es la Prestación de servicio de mantenimiento, ajuste y calibración a los equipos de seguimiento y medición de la Agencia Logística de las Fuerzas Militares Regional Antioquia – Chocó. 
Que el numeral 1.4. DECLARATORIA DE DESIERTO de la invitación pública, La Agencia Logística de las Fuerzas Militares declarará desierto el proceso cuando se configure entre otros lo siguiente: “Cuando las propuestas no cumplan con las condiciones para ser adjudicatarias ”
Que en consecuencia de lo anterior y al no existir ninguna oferta que cumpla con todos los requisitos exigidos en el proceso de selección numero 007-040-2019 en el SECOP II, por lo anterior el presente proceso de selección se declarará desierto.
En mérito de lo expuesto,
En mérito de lo expuesto,
R E S U E L V E
ARTÍCULO PRIMERO: Declarar desierto el proceso de mínima cuantía No. 007-040-2019, cuyo objeto es la Prestación de servicio de mantenimiento, ajuste y calibración a los equipos de seguimiento y medición de la Agencia Logística de las Fuerzas Militares Regional Antioquia – Chocó un presupuesto oficial de Veinticuatro millones de pesos ($24.000.000) M/CTE, por las razones expuestas en la parte motiva del presente acto.
</t>
  </si>
  <si>
    <t>007-052-2019</t>
  </si>
  <si>
    <t>007-053-2019</t>
  </si>
  <si>
    <t>TECNOLOGIA Y SUMINISTROS SAS</t>
  </si>
  <si>
    <t>LIDETEC S.A.S.</t>
  </si>
  <si>
    <t>VARIEDADES PLÁSTICAS DE COLOMBIA</t>
  </si>
  <si>
    <t>EN PROCESO DE COTIZACIÓN</t>
  </si>
  <si>
    <t>007-055-2019</t>
  </si>
  <si>
    <t>007-054-2019</t>
  </si>
  <si>
    <t>007-056-2019</t>
  </si>
  <si>
    <t xml:space="preserve">DISTRIBUIDORA ANTIOQUEÑA DE VERDURAS  </t>
  </si>
  <si>
    <t>RESOLUCIÓN 0151 DEL 12-06-2019</t>
  </si>
  <si>
    <t xml:space="preserve">Que el día 07 de junio de 2019, se publicó el proceso de selección Mínima cuantía No. 007-052-2019, cuyo objeto es la Prestación de servicio de mantenimiento, ajuste y calibración a los equipos de seguimiento y medición de la Agencia Logística de las Fuerzas Militares Regional Antioquia – Chocó
Que para el presente proceso de selección la Agencia Logística de las Fuerzas Militares expidió Certificado de Disponibilidad Presupuestal No. 3119 del 28 de Enero de 2019, por valor de VEINTICINCO MILLONES DE PESOS ($25.000.000)
Que el día 11 de junio 2019, tal y como se tenía previsto en el cronograma del proceso de selección, se procedió por parte de la Entidad a cerrar el proceso en mención, para lo cual no se presentó ninguna oferta.
Que el numeral 1.4. DECLARATORIA DE DESIERTO de la invitación pública, La Agencia Logística de las Fuerzas Militares declarará desierto el proceso cuando se configure entre otros lo siguiente: “Cuando no se tenga vocación o interés en participar, esto es, por ausencia de propuestas””
Que en consecuencia de lo anterior y al no existir ninguna oferta en el SECOP II, el presente proceso de selección se declarará desierto.
</t>
  </si>
  <si>
    <t>007-057-2019</t>
  </si>
  <si>
    <t>Suministro de elementos desechables como platos, portacomidas, cubiertos y demás que se requieran en los eventos especiales que se llevaran a cabo en los comedores de tropa de la Regional Antioquia-Choco y otras posibles unidades que lo requieran</t>
  </si>
  <si>
    <t>PRODUCTOS ALIMENTICIOS, BEBIDAS Y TABACO; TEXTILES, PRENDAS DE VESTIR Y PRODUCTOS DE CUERO</t>
  </si>
  <si>
    <t>SUMINISTRO DE LÁCTEOS Y SUS DERIVADOS, ENTRE OTROS, PARA LOS COMEDORES DE TROPA DE LA BR-4, BR-14, BR-15 Y BR-17 ADMINISTRADOS POR LA AGENCIA LOGÍSTICA REGIONAL ANTIOQUIA CHOCO Y OTRAS POSIBLES UNIDADES QUE LO REQUIERAN</t>
  </si>
  <si>
    <t>SUMINISTRO DE FRUTAS Y VERDURAS CON DESTINO A LOS COMEDORES DE TROPA DE LA BR - 04, BR-14, BR – 15 Y BR - 17 ADMINISTRADOS POR LA AGENCIA LOGÍSTICA DE LAS FUERZAS MILITARES REGIONAL ANTIOQUIA CHOCÓ Y OTRAS POSIBLES UNIDADES QUE LO REQUIERAN</t>
  </si>
  <si>
    <t>Suministro de productos de panadería para los comedores de tropa pertenecientes a la BR-4, BR-14, BR-15 Y BR-17 administrados por la agencia logística Regional Antioquia Choco y otras posibles unidades que lo requieran</t>
  </si>
  <si>
    <t>007-058-2019</t>
  </si>
  <si>
    <t>Suministro de pescado para los comedores de tropa administrados por la agencia logística de las fuerzas militares Regional Antioquia chocó y otras posibles unidades que lo requieran</t>
  </si>
  <si>
    <t xml:space="preserve">DISTRIBUIDORA ANTIOQUEÑA </t>
  </si>
  <si>
    <t>RESOLUCIÓN 0188 DEL 29-08-2019</t>
  </si>
  <si>
    <t xml:space="preserve">Que el día 29 de julio de 2019, se publicó el proceso de selección Abreviada Subasta Inversa No. 007-058-2019, cuyo objeto es el “Suministro de pescado para los comedores de tropa administrados por la agencia logística de las fuerzas militares Regional Antioquia chocó y otras posibles unidades que lo requieran”
Que la Agencia Logística de las Fuerzas Militares cuenta con el Certificado de Disponibilidad Presupuesto N° 10119 de fecha 25 de julio de 2019 por un valor de trescientos cincuenta Millones de pesos ($200.000.000.00) M/CTE
Que el día 20 de agosto de 2019, tal y como se tenía previsto en el cronograma del proceso de selección, se procedió por parte de la Entidad a realizar el cierre, para lo cual solo se presente el oferente BRANGUS REAL.
Que se procedió a la apertura del sobre N° 1 que contiene los requisitos habilitantes, los cuales se evaluaron por el comité evaluador, publicando informe inicial el día 21 de agosto de 2019 con un término de traslado hasta el día 26 de agosto de 2019.
Vencido dicho termino se procedió a verificar nuevamente la documentación aportada por el contratista para subsanar los requerimientos hechos por el comité evaluador en el primer informe, al terminar dicha actividad se concluyó que el oferente se encontraba habilitado jurídica y financieramente y que cumplía con los requisitos técnicos. Por lo tanto, se procedió a la apertura del sobre N° 2 que contiene la propuesta económica presentada por el contratista.
El comité económico evaluador realizo la evaluación de la oferta económica, verificando los valores contenido en la propuesta y concluyendo que el valor ofertado por el contratista supera el presupuesto oficial del proceso (valor ponderado del estudio de mercado).
En razón al concepto del comité económico evaluador, esta entidad procede a rechazar la oferta económica presentada teniendo en cuenta la causal de rechazo N° 13 del pliego de condiciones que textualmente dice lo siguiente: “Cuando el valor total de la oferta incluido IVA supere el valor total del presupuesto oficial”
Que el numeral 6.3. DECLARATORIA DE DESIERTO del proceso de selección, La Agencia Logística de las Fuerzas Militares declarará desierto el proceso cuando se configure entre otros lo siguiente: “Cuando las propuestas no cumplan con las condiciones para ser adjudicatarias”
Que en consecuencia de lo anterior y al no haber pluralidad de ofertas que permitan la escogencia de un segundo oferente, el presente proceso de selección se declarará desierto.
</t>
  </si>
  <si>
    <t>DESIERTO</t>
  </si>
  <si>
    <t>007-059-2019</t>
  </si>
  <si>
    <t>Suministro de gas propano, con destino a los comedores de tropa de la BR-4, BR-14, BR-15 y BR-17  administrados por la Agencia Logística de las Fuerzas Militares Regional Antioquia Chocó y otras posibles unidades que lo requieran</t>
  </si>
  <si>
    <t xml:space="preserve">OTROS BIENES TRASPORTABLES </t>
  </si>
  <si>
    <t>007-060-2019</t>
  </si>
  <si>
    <t xml:space="preserve">ASTRID SORANY BOLIVAR </t>
  </si>
  <si>
    <t>E-50-15-12-37</t>
  </si>
  <si>
    <t>Adquisición de estantería metálica, selectiva y modular para carga pesada, debidamente instalada y puesta en funcionamiento, para el CAD’S administrado por la Agencia logística de las Fuerzas Militares Regional Antioquia Chocó.</t>
  </si>
  <si>
    <t>ADQUISICION</t>
  </si>
  <si>
    <t>007-061-2019</t>
  </si>
  <si>
    <t xml:space="preserve">C-1599-01002-0-1599015-02 ADQUISICIÓN DE BIENES Y SERVICIOS   </t>
  </si>
  <si>
    <t>007-062-2019</t>
  </si>
  <si>
    <t>Adquisición de estibas plásticas para el CAD’S administrado por la Agencia logística de las Fuerzas Militares Regional Antioquia Chocó.</t>
  </si>
  <si>
    <t xml:space="preserve">ADQUISICIÓN DE BIENES Y SERVICIOS   </t>
  </si>
  <si>
    <t xml:space="preserve">LIQUIDADO </t>
  </si>
  <si>
    <t>RESOLUCIÓN 0208 DEL 13-09-2019</t>
  </si>
  <si>
    <t xml:space="preserve">Que el día 23 de agosto de 2019, se publicó el proceso de selección abreviada subasta inversa No. 007-059-2019, cuyo objeto es el Suministro de gas propano, con destino a los comedores de tropa de la BR-4, BR-14, BR-15 y BR-17 administrados por la Agencia Logística de las Fuerzas Militares Regional Antioquia Chocó y otras posibles unidades que lo requieran
Que la Agencia Logística de las Fuerzas Militares cuenta con el Certificado de Disponibilidad Presupuesto 2519 del 28 de enero de 2019 por valor de Ochenta y cinco millones de pesos  ($85.000.000). 
Que no se recibieron observaciones por parte de los oferentes al proceso de contratación pública,  Selección Abreviada-Subasta Inversa N° 007-059-2019 
Que el día 9 de septiembre de 2019, tal y como se tenía previsto en el cronograma del proceso de selección, se procedió por parte de la Entidad a cerrar el proceso en mención en el Sistema Electrónica de Contratación pública Secop II, para lo cual se presentó una única oferta de la empresa Gases de Antioquia. 
Que en el deber de análisis que compete a la Entidad Estatal, se procedió a verificar y evaluar  la oferta presentada por la Empresa Gases de Antioquia y los comités evaluadores emitieron sus conceptos, adjunto cuadro resumen de las evaluaciones así: 
No. DE PROPUESTA PROPONENTE EVA. JURÍDICA EVA. ECONÓMICA. EVA FINANCIERA EVA. TÉCNICA RESULTADO
1 Gases de Antioquia Subsanar No evaluado 
No habilitado Subsanar No habilitado
Que el comité jurídico evaluador solicitó subsanar y/o complementar el formulario N°1 y aportar el formulario N°2. 
Que el comité financiero evaluador establece lo siguiente: Una vez analizada  la información  financiera se pudo identificar que el proponente, GASES DE ANTIOQUIA S.A E.S.P, NO CUMPLE con cada uno de los indicadores establecidos en el numeral 4.6.3 del pliego de condiciones  definitivo del proceso de Selección Abreviada Subasta Inversa Electronica No 007-059-2019 indicados en el cuestionario y verificados  en el  Registro Unico de Proponentes. Ya que según el pliego de condiciones se solicita liquidez mayor o igual a 1 y el proponente reporte 0.87”. 
Que el día 10 de septiembre de 2019, se publica informe de evaluación con traslado del mismo hasta el día 13 de septiembre de 2019 a las 16:00 horas. 
Que habiéndose cumplido el término del traslado al informe de evaluación, la Agencia Logística de las Fuerzas Militares Regional Antioquia Chocó, verifica y no existe ningún mensaje ni observación al informe de evaluación. 
Que de conformidad con el literal 10 del numeral 6.8. de las causales de rechazo del pliego de condiciones, se establece de forma clara que la oferta será rechazada cuando: “(…)10.Cuando la oferta haya sido calificada como inhábil, entendiéndose como oferta hábil aquellas que cumplen en su totalidad con los requisitos técnicos, jurídicos, financieros y de experiencia exigidos en el presente pliego de condiciones (…)” 
Que en consecuencia de lo anterior y al no ser habilitado financieramente el único oferente que se presentó, el presente proceso de selección se declarará desierto.
Que la Profesional de Defensa Astrid Sorany Bolívar Carmona Directora encargada de la Regional Antioquia Choco mediante Resolución N° 986 del 26 de agosto de 2019, cuenta con plenas facultades, para declarar desierto el presente proceso de selección, en especial las contenidas en las Leyes 80 de 1993, 1150 de 2007, Decreto 1082 de 2015, y demás normas concordantes. 
En mérito de lo expuesto,
</t>
  </si>
  <si>
    <t>007-063-2019</t>
  </si>
  <si>
    <t>ADECUACIONES Y MANTENIMIENTO A TODO COSTO (INCLUIDO MATERIALES, PLOMERÍA, ELECTRICIDAD, MAMPOSTERÍA, TRANSPORTE, TRASLADO MANO DE OBRA Y VIÁTICOS) PARA LA SEDE DE LA REGIONAL ANTIOQUIA-CHOCÓ</t>
  </si>
  <si>
    <t>007-064-2019</t>
  </si>
  <si>
    <t>Adquisición de Mobiliario y elementos de oficina para el correcto funcionamiento de la sede de la Regional Antioquia-choco</t>
  </si>
  <si>
    <t>007-065-2019</t>
  </si>
  <si>
    <t>suministro de pollo para los comedores de tropa pertenecientes a la BR-4, BR-14, BR-15 Y BR-17 administrados por la agencia logística Regional Antioquia Choco y otras posibles unidades que lo requieran</t>
  </si>
  <si>
    <t>A-05-01-01-002 PRODUCTOS ALIMENTICIOS, BEBIDAS Y TABAC; TEXTILES, PRENDAS DE VESTIR Y PRODUCTOS DE CUERO</t>
  </si>
  <si>
    <t xml:space="preserve">VIVCOM VIVERES COMEDORES </t>
  </si>
  <si>
    <t>007-066-2019</t>
  </si>
  <si>
    <t>Suministro de malta para los comedores de tropa pertenecientes a la BR-4, BR-14, BR-15 Y BR-17 administrados por la agencia logística Regional Antioquia Choco y otras posibles unidades que lo requieran</t>
  </si>
  <si>
    <t>007-067-2019</t>
  </si>
  <si>
    <r>
      <t>S</t>
    </r>
    <r>
      <rPr>
        <sz val="11"/>
        <color theme="1"/>
        <rFont val="Arial"/>
        <family val="2"/>
      </rPr>
      <t>uministro de productos fritos para los comedores de tropa pertenecientes a la BR-17 administrados por la agencia logística Regional Antioquia Choco y otras posibles unidades que lo requieran</t>
    </r>
  </si>
  <si>
    <t>007-068-2019</t>
  </si>
  <si>
    <t>ANASE</t>
  </si>
  <si>
    <t>007-069-2019</t>
  </si>
  <si>
    <t>SUMINISTRO DE AREPAS CON DESTINO A LOS COMEDORES DE TROPA ADMINISTRADOS POR LA AGENCIA LOGÍSTICA DE LAS FUERZAS MILITARES REGIONAL ANTIOQUIA CHOCO Y OTRAS POSIBLES UNIDADES QUE LO REQUIERAN</t>
  </si>
  <si>
    <t>ALBERTO MUÑOZ GALLEGO</t>
  </si>
  <si>
    <t>RESOLUCIÓN 0208 DEL 01-10-2019</t>
  </si>
  <si>
    <t xml:space="preserve">Que el día 25 de agosto de 2019, se publicó el proceso de selección abreviada subasta inversa No. 007-066-2019, cuyo objeto es el “Suministro de malta para los comedores de tropa pertenecientes a la BR-4, BR-14, BR-15 Y BR-17 administrados por la agencia logística Regional Antioquia Choco y otras posibles unidades que lo requieran”
Que la Agencia Logística de las Fuerzas Militares cuenta con el Certificado de Disponibilidad Presupuesto 10919 del 04 de septiembre de 2019 por valor de Noventa Millones de Pesos Mcte ($90.000.000). 
Que no se recibieron observaciones por parte de los oferentes al proceso de contratación pública, Selección Abreviada-Subasta Inversa N° 007-066-2019 
Que el día 30 de septiembre de 2019, tal y como se tenía previsto en el cronograma del proceso de selección, se procedió por parte de la Entidad a cerrar el proceso en mención en el Sistema Electrónica de Contratación pública SECOP II, para lo cual no se recibió ninguna oferta de las tres empresas. 
Que el numeral 1.4. DECLARATORIA DE DESIERTO de la invitación pública, La Agencia Logística de las Fuerzas Militares declarará desierto el proceso cuando se configure entre otros lo siguiente: “Cuando no se tenga vocación o interés en participar, esto es, por ausencia de propuestas””
Que en consecuencia de lo anterior y al no existir ninguna oferta en el SECOP II, el presente proceso de selección se declarará desierto.
En mérito de lo expuesto,
</t>
  </si>
  <si>
    <t>HÉCTOR FERNANDO OROZCO MORALES</t>
  </si>
  <si>
    <t xml:space="preserve">UNIÓN TEMPORAL ARCHIMADER
ARCHIVOS Y CARPETAS DE COLOMBIA SAS (40%)
MADERTEC LTDA (60%)
</t>
  </si>
  <si>
    <t>RIVEROS BOTERO COMPAÑÍA LIMITADA</t>
  </si>
  <si>
    <t>CARMEN NELSY VEGA DE LEÓN</t>
  </si>
  <si>
    <t>GASES DE ANTIOQUIA S.A. E.S.P.</t>
  </si>
  <si>
    <t>COMERCIAL MAXIAREPAS S.A.S.</t>
  </si>
  <si>
    <t>007-070-2019</t>
  </si>
  <si>
    <t>Suministro de productos cárnicos procesados con destino a los comedores de tropa de la br-04, br-14, br-15 y br-17 administrados por La Agencia Logística De Las Fuerzas Militares Regional Antioquia Choco y otras posibles unidades que lo requieran</t>
  </si>
  <si>
    <t>CONTRATACIÓN DE SERVICIOS PROFESIONALES PARA EL DISEÑO ESTRUCTURAL DE UN MEZZANINE (INCLUYE PLANOS, MEMORIAS DE CÁLCULO, ESPECIFICACIONES TÉCNICAS, PRESUPUESTO, ANÁLISIS DE PRECIOS UNITARIOS ENTRE OTROS) Y ENTREGA  DE ESPECIFICACIONES TÉCNICAS DE ADECUACIONES COMPLEMENTARIAS PARA LA NUEVA SEDE DE LA AGENCIA LOGÍSTICA FUERZAS MILITARES REGIONAL ANTIOQUIA CHOCÓ</t>
  </si>
  <si>
    <t>007-071-2019</t>
  </si>
  <si>
    <t>C-1599-0100-2-0-1599015-02 ADQUISICIÓN DE BIENES Y SERVICIOS, SEDE ADQUIRIDA FORTALECIMIENTO DE LA INFRAESTRUCTURA LOGISTICA DE LA REGIONAL ANTIOQUIA-CHOCÓ MEDELLIN</t>
  </si>
  <si>
    <t>007-073-2019</t>
  </si>
  <si>
    <t>suministro de galletas dulces y saladas y demás dulces que se llegasen a necesitar con destino a los comedores de tropa ubicados en la Br-4, Br-14, Br-15 y Br-17 administrados por la Agencia Logística de las Fuerzas Militares Regional Antioquia Choco y otras posibles Unidades que lo requieran</t>
  </si>
  <si>
    <t>A-05-01-01-002 PRODUCTOS ALIMENTICIOS, BEBIDAS Y TABACO; TEXTILES, PRENDAS DE VESTIR Y PRODUCTOS DE CUERO</t>
  </si>
  <si>
    <t>007-72-2019</t>
  </si>
  <si>
    <t>SECOP I / PAGINA WEB</t>
  </si>
  <si>
    <t>CONTRATACION DIRECTA</t>
  </si>
  <si>
    <t xml:space="preserve">CONTRATO INTERADMINSITRATIVO </t>
  </si>
  <si>
    <t>DISEÑO, SUMINISTRO, INSTALACIÓN, INTEGRACIÓN E INTERCONEXIÓN DEL CABLEADO ESTRUCTURADO, LÓGICO – ELÉCTRICO Y ADECUACIÓN, DESMONTE, TRASLADO, SUMINISTRO Y PUESTA EN FUNCIONAMIENTO DE LA INFRAESTRUCTURA TECNOLÓGICA DE LA AGENCIA LOGÍSTICA DE LAS FUERZAS MILITARES REGIONAL ANTIOQUIA CHOCÓ</t>
  </si>
  <si>
    <t>A &amp; CO INGENIERIA E INVERSIONES S.A.S.</t>
  </si>
  <si>
    <t>007-074-2019</t>
  </si>
  <si>
    <t>Suministro de combustibles, grasas, lubricantes, líquido de frenos, agua de batería y refrigerantes de motor para la Fuerza pública, Entidades adscritas al Ministerio de Defensa y demás Entidades del Estado abastecidas por la Agencia Logística de las Fuerzas Militares Regional Antioquia Chocó</t>
  </si>
  <si>
    <t>9619//</t>
  </si>
  <si>
    <t>007-072-2019</t>
  </si>
  <si>
    <t>UNE-EPM TELECOMUNICACIONES</t>
  </si>
  <si>
    <t>007-076-2019</t>
  </si>
  <si>
    <t>Suministro de Arroz por 500 gramos, para las unidades de la Brigada 14 atendidas por el CADS de Puerto Berrio, perteneciente la Agencia Logística de las Fuerzas Militares Antioquia Chocó</t>
  </si>
  <si>
    <t>RESOLUCIÓN 0251 DEL 13-11-2019</t>
  </si>
  <si>
    <t xml:space="preserve">Que el día 08 de noviembre de 2019, se publicó el proceso de selección Mínima cuantía No. 007-076-2019 en la plataforma del SECOP II y en la página WEB de la Entidad, cuyo objeto era el “Suministro de Arroz por 500 gramos, para las unidades de la Brigada 14 atendidas por el CADS de Puerto Berrio, perteneciente la Agencia Logística de las Fuerzas Militares Antioquia Chocó”
Que para el presente proceso de selección la Agencia Logística de las Fuerzas Militares expidió Certificado de Disponibilidad Presupuestal No. 12819 del 08 de noviembre de 2019, por un valor de $53.000.000
Que el día 13 de noviembre de 2019, tal y como se tenía previsto en el cronograma del proceso de selección, se procedió por parte de la Entidad a cerrar el proceso en mención, para lo cual no se presentó ninguna oferta.                                                                                                     Que el numeral 1.4. DECLARATORIA DE DESIERTO de la invitación pública, La Agencia Logística de las Fuerzas Militares declarará desierto el proceso cuando se configure entre otros lo siguiente: “Cuando no se tenga vocación o interés en participar, esto es, por ausencia de propuestas””
Que en consecuencia de lo anterior y al no existir ninguna oferta en el SECOP II, el presente proceso de selección se declarará desierto.
En mérito de lo expuesto,
</t>
  </si>
  <si>
    <t>007-077-2019</t>
  </si>
  <si>
    <t>Suministro de Arroz por 500 gramos, para las unidades de la Brigada 15 atendidas por el CADS de Quibdó, perteneciente a la Agencia Logística de las Fuerzas Militares Antioquia Chocó</t>
  </si>
  <si>
    <t>RESOLUCIÓN 0252 DEL 13-11-2019</t>
  </si>
  <si>
    <t xml:space="preserve">Que el día 8 de noviembre de 2019, se publicó el proceso de Mínima Cuantía No. 007-077-2019, cuyo objeto es el “Suministro de Arroz por 500 gramos, para las unidades de la Brigada 15 atendidas por el CAD´S de Quibdó, perteneciente la Agencia Logística de las Fuerzas Militares Antioquia Choco”
Que la Agencia Logística de las Fuerzas Militares cuenta con el Certificado de Disponibilidad Presupuesto N° 12719 de fecha 08 de noviembre de 2019 por un valor de Cincuenta y Tres Millones de pesos ($53.000.000.00) M/CTE.
Que el día 13 de noviembre de 2019, tal y como se tenía previsto en el cronograma del proceso de selección, se procedió por parte de la Entidad a realizar el cierre de presentación de ofertas, obteniendo como resultado la no presentación de ningún oferente en el presente proceso, a pesar de que se había suscrito un proveedor interesado en la etapa de publicación del proceso.
Que el numeral 1.4. DECLARATORIA DE DESIERTO DEL PROCESO de selección, La Agencia Logística de las Fuerzas Militares declarará desierto el proceso cuando se configure entre otros lo siguiente: “Cuando no se tenga vocación o interés en participar, esto es, por ausencia de propuestas”
Que en consecuencia de lo anterior y al no haber pluralidad de ofertas que permitan la aplicación del principio de selección objetiva, el presente proceso de selección se declarará desierto.
En mérito de lo expuesto,
</t>
  </si>
  <si>
    <t>007-075-2019</t>
  </si>
  <si>
    <t>Adquisición de Apilador Electrico para el CAD’S administrado por la Agencia logística de las Fuerzas Militares Regional Antioquia Chocó.</t>
  </si>
  <si>
    <t>C-1590-0100-2-0-159915-02 ADQUISICIÓN DE BIENES Y SERVICIOS</t>
  </si>
  <si>
    <t>007-075-2019                  007-076-2019</t>
  </si>
  <si>
    <t>DISTRACOOM S.A.                                      DISTRILUBRICANTES S.A.</t>
  </si>
  <si>
    <t>$ 393.500.000                $ 600.000.000</t>
  </si>
  <si>
    <t>Carlos Rodolfo Daza Ramírez</t>
  </si>
  <si>
    <t xml:space="preserve">A-05-01-01-002 PRODUCTOS ALIMENTICIOS, BEBIDAS Y TABACO; TEXTILES, PRENDAS DE VESTIR Y PRODUCTOS DE CUERO </t>
  </si>
  <si>
    <t>CADS VÍVERES</t>
  </si>
  <si>
    <t>007-078-2019</t>
  </si>
  <si>
    <t>007-079-2019</t>
  </si>
  <si>
    <t>ADJUDICADO</t>
  </si>
  <si>
    <t xml:space="preserve">NIKE COLOMBIA S.A. </t>
  </si>
  <si>
    <t>007-080-2019</t>
  </si>
  <si>
    <t>Suministro de productos fritos para los comedores de tropa de la BR-14 y BR-15 administrados por la Agencia Logística de Las Fuerzas Militares Regional Antioquia Chocó y otras posibles unidades que lo requieran</t>
  </si>
  <si>
    <t>007-081-2019</t>
  </si>
  <si>
    <t>007-082-2019</t>
  </si>
  <si>
    <t>SUMINISTRO DE CARNE DE RES, CARNE DE CERDO PARA LOS COMEDORES DE TROPA UBICADOS EN LA SEDE DE LA BR-4 Y BR 14 ADMINISTRADOS POR LA AGENCIA LOGÍSTICA DE LAS FUERZAS MILITARES REGIONAL ANTIOQUIA CHOCO Y OTRAS POSIBLES UNIDADES QUE LO REQUIERAN</t>
  </si>
  <si>
    <t>SUMINISTRO DE CARNE DE RES, CARNE DE CERDO PARA LOS COMEDORES DE TROPA DE LA BR-15 Y BR 17 ADMINISTRADOS POR LA AGENCIA LOGÍSTICA DE LAS FUERZAS MILITARES REGIONAL ANTIOQUIA CHOCO Y OTRAS POSIBLES UNIDADES QUE LO REQUIERAN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</si>
</sst>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0.00_-;\-&quot;$&quot;* #,##0.00_-;_-&quot;$&quot;* &quot;-&quot;??_-;_-@_-"/>
    <numFmt numFmtId="165" formatCode="&quot;$&quot;\ #,##0;[Red]&quot;$&quot;\ #,##0"/>
    <numFmt numFmtId="166" formatCode="0000"/>
    <numFmt numFmtId="167" formatCode="_-&quot;$&quot;* #,##0_-;\-&quot;$&quot;* #,##0_-;_-&quot;$&quot;* &quot;-&quot;??_-;_-@_-"/>
  </numFmts>
  <fonts count="15" x14ac:knownFonts="1">
    <font>
      <sz val="12"/>
      <color theme="1"/>
      <name val="Calibri"/>
      <family val="2"/>
      <scheme val="minor"/>
    </font>
    <font>
      <sz val="12"/>
      <color theme="1"/>
      <name val="Calibri"/>
      <family val="2"/>
      <scheme val="minor"/>
    </font>
    <font>
      <sz val="10"/>
      <name val="Arial"/>
      <family val="2"/>
    </font>
    <font>
      <b/>
      <sz val="9"/>
      <color indexed="81"/>
      <name val="Tahoma"/>
      <family val="2"/>
    </font>
    <font>
      <b/>
      <sz val="6"/>
      <color indexed="81"/>
      <name val="Arial"/>
      <family val="2"/>
    </font>
    <font>
      <sz val="6"/>
      <color indexed="81"/>
      <name val="Arial"/>
      <family val="2"/>
    </font>
    <font>
      <sz val="9"/>
      <color indexed="81"/>
      <name val="Tahoma"/>
      <family val="2"/>
    </font>
    <font>
      <sz val="7"/>
      <color indexed="81"/>
      <name val="Arial"/>
      <family val="2"/>
    </font>
    <font>
      <b/>
      <sz val="11"/>
      <color theme="1"/>
      <name val="Arial"/>
      <family val="2"/>
    </font>
    <font>
      <sz val="11"/>
      <color theme="1"/>
      <name val="Arial"/>
      <family val="2"/>
    </font>
    <font>
      <sz val="11"/>
      <color rgb="FF006100"/>
      <name val="Calibri"/>
      <family val="2"/>
      <scheme val="minor"/>
    </font>
    <font>
      <b/>
      <sz val="11"/>
      <name val="Arial"/>
      <family val="2"/>
    </font>
    <font>
      <sz val="11"/>
      <color rgb="FF000000"/>
      <name val="Arial"/>
      <family val="2"/>
    </font>
    <font>
      <b/>
      <sz val="7"/>
      <color theme="1"/>
      <name val="Times New Roman"/>
      <family val="1"/>
    </font>
    <font>
      <sz val="14"/>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1" fontId="1" fillId="0" borderId="0" applyFont="0" applyFill="0" applyBorder="0" applyAlignment="0" applyProtection="0"/>
    <xf numFmtId="0" fontId="2" fillId="0" borderId="0"/>
    <xf numFmtId="0" fontId="10" fillId="4" borderId="0" applyNumberFormat="0" applyBorder="0" applyAlignment="0" applyProtection="0"/>
    <xf numFmtId="164" fontId="1" fillId="0" borderId="0" applyFont="0" applyFill="0" applyBorder="0" applyAlignment="0" applyProtection="0"/>
  </cellStyleXfs>
  <cellXfs count="52">
    <xf numFmtId="0" fontId="0" fillId="0" borderId="0" xfId="0"/>
    <xf numFmtId="0" fontId="9" fillId="0" borderId="0" xfId="0" applyFont="1"/>
    <xf numFmtId="0" fontId="9" fillId="2" borderId="1" xfId="0" applyFont="1" applyFill="1" applyBorder="1" applyAlignment="1">
      <alignment horizontal="center" vertical="center" wrapText="1"/>
    </xf>
    <xf numFmtId="41"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65" fontId="9" fillId="2" borderId="1" xfId="2" applyNumberFormat="1" applyFont="1" applyFill="1" applyBorder="1" applyAlignment="1">
      <alignment horizontal="center" vertical="center" wrapText="1"/>
    </xf>
    <xf numFmtId="0" fontId="9" fillId="0" borderId="0" xfId="0" applyFont="1" applyAlignment="1">
      <alignment horizontal="center" vertical="center"/>
    </xf>
    <xf numFmtId="0" fontId="9" fillId="2" borderId="1" xfId="3" applyFont="1" applyFill="1" applyBorder="1" applyAlignment="1">
      <alignment horizontal="center" vertical="center"/>
    </xf>
    <xf numFmtId="0" fontId="9" fillId="2" borderId="1" xfId="3" applyFont="1" applyFill="1" applyBorder="1" applyAlignment="1">
      <alignment horizontal="center" vertical="center" wrapText="1"/>
    </xf>
    <xf numFmtId="0" fontId="9" fillId="0" borderId="1" xfId="0" applyFont="1" applyBorder="1" applyAlignment="1">
      <alignment horizontal="center" vertical="center"/>
    </xf>
    <xf numFmtId="0" fontId="11" fillId="3" borderId="1" xfId="0"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8" fillId="3" borderId="1" xfId="0" applyFont="1" applyFill="1" applyBorder="1" applyAlignment="1">
      <alignment horizontal="center" vertical="center" wrapText="1"/>
    </xf>
    <xf numFmtId="0" fontId="8" fillId="3" borderId="1" xfId="2" applyFont="1" applyFill="1" applyBorder="1" applyAlignment="1">
      <alignment horizontal="center" vertical="center" wrapText="1"/>
    </xf>
    <xf numFmtId="49" fontId="8" fillId="3" borderId="1" xfId="2" applyNumberFormat="1" applyFont="1" applyFill="1" applyBorder="1" applyAlignment="1">
      <alignment horizontal="center" vertical="center" wrapText="1"/>
    </xf>
    <xf numFmtId="41" fontId="8" fillId="3" borderId="1" xfId="1"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165" fontId="8" fillId="3" borderId="1" xfId="2" applyNumberFormat="1" applyFont="1" applyFill="1" applyBorder="1" applyAlignment="1">
      <alignment horizontal="center" vertical="center" wrapText="1"/>
    </xf>
    <xf numFmtId="0" fontId="8" fillId="3" borderId="1" xfId="2" applyNumberFormat="1" applyFont="1" applyFill="1" applyBorder="1" applyAlignment="1">
      <alignment horizontal="center" vertical="center" wrapText="1"/>
    </xf>
    <xf numFmtId="3" fontId="9" fillId="0" borderId="1" xfId="0" applyNumberFormat="1" applyFont="1" applyBorder="1" applyAlignment="1">
      <alignment horizontal="center" vertical="center"/>
    </xf>
    <xf numFmtId="167" fontId="9" fillId="0" borderId="1" xfId="4" applyNumberFormat="1" applyFont="1" applyBorder="1" applyAlignment="1">
      <alignment horizontal="center" vertical="center"/>
    </xf>
    <xf numFmtId="167" fontId="9" fillId="0" borderId="1" xfId="4" applyNumberFormat="1" applyFont="1" applyFill="1" applyBorder="1" applyAlignment="1">
      <alignment horizontal="center" vertical="center" wrapText="1"/>
    </xf>
    <xf numFmtId="0" fontId="9" fillId="2" borderId="1" xfId="0" applyFont="1" applyFill="1" applyBorder="1" applyAlignment="1">
      <alignment vertical="center"/>
    </xf>
    <xf numFmtId="167" fontId="11" fillId="3" borderId="1" xfId="4" applyNumberFormat="1" applyFont="1" applyFill="1" applyBorder="1" applyAlignment="1">
      <alignment horizontal="center" vertical="center" wrapText="1"/>
    </xf>
    <xf numFmtId="167" fontId="9" fillId="0" borderId="0" xfId="4" applyNumberFormat="1" applyFont="1"/>
    <xf numFmtId="0" fontId="9" fillId="2" borderId="1" xfId="0" applyFont="1" applyFill="1" applyBorder="1" applyAlignment="1">
      <alignment horizontal="center" vertical="center"/>
    </xf>
    <xf numFmtId="0" fontId="12" fillId="0" borderId="1" xfId="0" applyFont="1" applyBorder="1" applyAlignment="1">
      <alignment horizontal="center" vertical="center"/>
    </xf>
    <xf numFmtId="0" fontId="8" fillId="0" borderId="1" xfId="0" applyFont="1" applyBorder="1" applyAlignment="1">
      <alignment horizontal="justify" vertical="center"/>
    </xf>
    <xf numFmtId="14" fontId="9" fillId="0" borderId="1" xfId="0" applyNumberFormat="1" applyFont="1" applyBorder="1" applyAlignment="1">
      <alignment vertical="center"/>
    </xf>
    <xf numFmtId="0" fontId="9" fillId="0" borderId="1" xfId="0" applyFont="1" applyBorder="1" applyAlignment="1">
      <alignment horizontal="justify" vertical="center"/>
    </xf>
    <xf numFmtId="167" fontId="8" fillId="3" borderId="1" xfId="4" applyNumberFormat="1" applyFont="1" applyFill="1" applyBorder="1" applyAlignment="1">
      <alignment horizontal="center" vertical="center" wrapText="1"/>
    </xf>
    <xf numFmtId="167" fontId="9" fillId="2" borderId="1" xfId="4" applyNumberFormat="1" applyFont="1" applyFill="1" applyBorder="1" applyAlignment="1">
      <alignment horizontal="center" vertical="center" wrapText="1"/>
    </xf>
    <xf numFmtId="0" fontId="9" fillId="0" borderId="0" xfId="0" applyFont="1" applyAlignment="1">
      <alignment wrapText="1"/>
    </xf>
    <xf numFmtId="164" fontId="9" fillId="0" borderId="1" xfId="4" applyFont="1" applyFill="1" applyBorder="1" applyAlignment="1">
      <alignment horizontal="center" vertical="center" wrapText="1"/>
    </xf>
    <xf numFmtId="164" fontId="9" fillId="0" borderId="1" xfId="4" applyFont="1" applyBorder="1" applyAlignment="1">
      <alignment horizontal="center" vertical="center"/>
    </xf>
    <xf numFmtId="164" fontId="9" fillId="2" borderId="1" xfId="4" applyFont="1" applyFill="1" applyBorder="1" applyAlignment="1">
      <alignment horizontal="center" vertical="center" wrapText="1"/>
    </xf>
    <xf numFmtId="0" fontId="14" fillId="2" borderId="1" xfId="3" applyFont="1" applyFill="1" applyBorder="1" applyAlignment="1">
      <alignment horizontal="center" vertical="center" wrapText="1"/>
    </xf>
    <xf numFmtId="0" fontId="9" fillId="0" borderId="2" xfId="0" applyFont="1" applyBorder="1" applyAlignment="1">
      <alignment horizontal="center" vertical="center"/>
    </xf>
    <xf numFmtId="14"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3" fontId="9" fillId="0" borderId="2" xfId="0" applyNumberFormat="1" applyFont="1" applyBorder="1" applyAlignment="1">
      <alignment horizontal="center" vertical="center"/>
    </xf>
    <xf numFmtId="0" fontId="9" fillId="2" borderId="2" xfId="3" applyFont="1" applyFill="1" applyBorder="1" applyAlignment="1">
      <alignment horizontal="center" vertical="center" wrapText="1"/>
    </xf>
    <xf numFmtId="0" fontId="9" fillId="0" borderId="1" xfId="0" applyFont="1" applyBorder="1" applyAlignment="1">
      <alignment wrapText="1"/>
    </xf>
    <xf numFmtId="167" fontId="9" fillId="2" borderId="1" xfId="4" applyNumberFormat="1" applyFont="1" applyFill="1" applyBorder="1" applyAlignment="1">
      <alignment vertical="center"/>
    </xf>
    <xf numFmtId="0" fontId="9" fillId="2" borderId="0" xfId="3" applyFont="1" applyFill="1" applyBorder="1" applyAlignment="1">
      <alignment horizontal="center" vertical="center" wrapText="1"/>
    </xf>
    <xf numFmtId="165" fontId="9" fillId="2" borderId="2" xfId="2"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0" borderId="2" xfId="4" applyFont="1" applyBorder="1" applyAlignment="1">
      <alignment horizontal="center" vertical="center"/>
    </xf>
  </cellXfs>
  <cellStyles count="5">
    <cellStyle name="Bueno" xfId="3" builtinId="26"/>
    <cellStyle name="Millares [0]" xfId="1" builtinId="6"/>
    <cellStyle name="Moneda" xfId="4"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2"/>
  <sheetViews>
    <sheetView tabSelected="1" zoomScale="85" zoomScaleNormal="85" workbookViewId="0">
      <pane ySplit="1" topLeftCell="A2" activePane="bottomLeft" state="frozen"/>
      <selection pane="bottomLeft" activeCell="F2" sqref="F2"/>
    </sheetView>
  </sheetViews>
  <sheetFormatPr baseColWidth="10" defaultRowHeight="14.25" x14ac:dyDescent="0.2"/>
  <cols>
    <col min="1" max="1" width="21.875" style="1" bestFit="1" customWidth="1"/>
    <col min="2" max="2" width="11.5" style="1" bestFit="1" customWidth="1"/>
    <col min="3" max="3" width="15.875" style="1" bestFit="1" customWidth="1"/>
    <col min="4" max="4" width="34.25" style="1" customWidth="1"/>
    <col min="5" max="5" width="21.875" style="1" customWidth="1"/>
    <col min="6" max="6" width="22.875" style="1" customWidth="1"/>
    <col min="7" max="7" width="25.25" style="1" customWidth="1"/>
    <col min="8" max="8" width="15.25" style="1" bestFit="1" customWidth="1"/>
    <col min="9" max="9" width="14.625" style="1" customWidth="1"/>
    <col min="10" max="10" width="36.75" style="1" customWidth="1"/>
    <col min="11" max="11" width="16.875" style="1" customWidth="1"/>
    <col min="12" max="12" width="15.625" style="1" customWidth="1"/>
    <col min="13" max="13" width="15.5" style="1" customWidth="1"/>
    <col min="14" max="15" width="16.75" style="1" customWidth="1"/>
    <col min="16" max="16" width="18" style="1" customWidth="1"/>
    <col min="17" max="17" width="15" style="1" bestFit="1" customWidth="1"/>
    <col min="18" max="18" width="36.125" style="1" bestFit="1" customWidth="1"/>
    <col min="19" max="19" width="16.875" style="27" bestFit="1" customWidth="1"/>
    <col min="20" max="16384" width="11" style="1"/>
  </cols>
  <sheetData>
    <row r="1" spans="1:19" s="6" customFormat="1" ht="58.5" customHeight="1" x14ac:dyDescent="0.25">
      <c r="A1" s="15" t="s">
        <v>0</v>
      </c>
      <c r="B1" s="15" t="s">
        <v>1</v>
      </c>
      <c r="C1" s="16" t="s">
        <v>2</v>
      </c>
      <c r="D1" s="16" t="s">
        <v>3</v>
      </c>
      <c r="E1" s="16" t="s">
        <v>4</v>
      </c>
      <c r="F1" s="16" t="s">
        <v>5</v>
      </c>
      <c r="G1" s="16" t="s">
        <v>6</v>
      </c>
      <c r="H1" s="16" t="s">
        <v>7</v>
      </c>
      <c r="I1" s="16" t="s">
        <v>8</v>
      </c>
      <c r="J1" s="17" t="s">
        <v>9</v>
      </c>
      <c r="K1" s="18" t="s">
        <v>10</v>
      </c>
      <c r="L1" s="19" t="s">
        <v>11</v>
      </c>
      <c r="M1" s="20" t="s">
        <v>12</v>
      </c>
      <c r="N1" s="16" t="s">
        <v>13</v>
      </c>
      <c r="O1" s="16" t="s">
        <v>14</v>
      </c>
      <c r="P1" s="21" t="s">
        <v>15</v>
      </c>
      <c r="Q1" s="16" t="s">
        <v>16</v>
      </c>
      <c r="R1" s="16" t="s">
        <v>17</v>
      </c>
      <c r="S1" s="33" t="s">
        <v>18</v>
      </c>
    </row>
    <row r="2" spans="1:19" s="6" customFormat="1" ht="114" x14ac:dyDescent="0.25">
      <c r="A2" s="9" t="s">
        <v>240</v>
      </c>
      <c r="B2" s="14">
        <v>43817</v>
      </c>
      <c r="C2" s="9" t="s">
        <v>395</v>
      </c>
      <c r="D2" s="9" t="s">
        <v>57</v>
      </c>
      <c r="E2" s="9" t="s">
        <v>21</v>
      </c>
      <c r="F2" s="9" t="s">
        <v>28</v>
      </c>
      <c r="G2" s="9" t="s">
        <v>28</v>
      </c>
      <c r="H2" s="13" t="s">
        <v>23</v>
      </c>
      <c r="I2" s="2" t="s">
        <v>24</v>
      </c>
      <c r="J2" s="8" t="s">
        <v>397</v>
      </c>
      <c r="K2" s="22">
        <v>53000000</v>
      </c>
      <c r="L2" s="9">
        <v>13719</v>
      </c>
      <c r="M2" s="13" t="s">
        <v>386</v>
      </c>
      <c r="N2" s="13" t="s">
        <v>334</v>
      </c>
      <c r="O2" s="8" t="s">
        <v>390</v>
      </c>
      <c r="P2" s="8" t="s">
        <v>126</v>
      </c>
      <c r="Q2" s="8" t="s">
        <v>395</v>
      </c>
      <c r="R2" s="8" t="s">
        <v>165</v>
      </c>
      <c r="S2" s="47">
        <v>53000000</v>
      </c>
    </row>
    <row r="3" spans="1:19" s="6" customFormat="1" ht="114" x14ac:dyDescent="0.25">
      <c r="A3" s="9" t="s">
        <v>240</v>
      </c>
      <c r="B3" s="14">
        <v>43817</v>
      </c>
      <c r="C3" s="9" t="s">
        <v>394</v>
      </c>
      <c r="D3" s="9" t="s">
        <v>57</v>
      </c>
      <c r="E3" s="9" t="s">
        <v>21</v>
      </c>
      <c r="F3" s="9" t="s">
        <v>28</v>
      </c>
      <c r="G3" s="9" t="s">
        <v>28</v>
      </c>
      <c r="H3" s="13" t="s">
        <v>23</v>
      </c>
      <c r="I3" s="2" t="s">
        <v>24</v>
      </c>
      <c r="J3" s="8" t="s">
        <v>396</v>
      </c>
      <c r="K3" s="22">
        <v>53000000</v>
      </c>
      <c r="L3" s="9">
        <v>13619</v>
      </c>
      <c r="M3" s="13" t="s">
        <v>386</v>
      </c>
      <c r="N3" s="13" t="s">
        <v>334</v>
      </c>
      <c r="O3" s="8" t="s">
        <v>390</v>
      </c>
      <c r="P3" s="8" t="s">
        <v>126</v>
      </c>
      <c r="Q3" s="8" t="s">
        <v>394</v>
      </c>
      <c r="R3" s="8" t="s">
        <v>165</v>
      </c>
      <c r="S3" s="47">
        <v>53000000</v>
      </c>
    </row>
    <row r="4" spans="1:19" s="6" customFormat="1" ht="114" x14ac:dyDescent="0.25">
      <c r="A4" s="9" t="s">
        <v>240</v>
      </c>
      <c r="B4" s="14">
        <v>43790</v>
      </c>
      <c r="C4" s="9" t="s">
        <v>392</v>
      </c>
      <c r="D4" s="9" t="s">
        <v>57</v>
      </c>
      <c r="E4" s="9" t="s">
        <v>21</v>
      </c>
      <c r="F4" s="9" t="s">
        <v>20</v>
      </c>
      <c r="G4" s="13" t="s">
        <v>30</v>
      </c>
      <c r="H4" s="13" t="s">
        <v>23</v>
      </c>
      <c r="I4" s="2" t="s">
        <v>24</v>
      </c>
      <c r="J4" s="8" t="s">
        <v>393</v>
      </c>
      <c r="K4" s="22">
        <v>80000000</v>
      </c>
      <c r="L4" s="13">
        <v>13519</v>
      </c>
      <c r="M4" s="13" t="s">
        <v>386</v>
      </c>
      <c r="N4" s="8" t="s">
        <v>387</v>
      </c>
      <c r="O4" s="8" t="s">
        <v>390</v>
      </c>
      <c r="P4" s="8" t="s">
        <v>126</v>
      </c>
      <c r="Q4" s="8" t="s">
        <v>392</v>
      </c>
      <c r="R4" s="8" t="s">
        <v>38</v>
      </c>
      <c r="S4" s="47">
        <v>80000000</v>
      </c>
    </row>
    <row r="5" spans="1:19" s="6" customFormat="1" ht="114" x14ac:dyDescent="0.25">
      <c r="A5" s="9" t="s">
        <v>240</v>
      </c>
      <c r="B5" s="14">
        <v>43782</v>
      </c>
      <c r="C5" s="9" t="s">
        <v>389</v>
      </c>
      <c r="D5" s="9" t="s">
        <v>57</v>
      </c>
      <c r="E5" s="9" t="s">
        <v>21</v>
      </c>
      <c r="F5" s="9" t="s">
        <v>28</v>
      </c>
      <c r="G5" s="13" t="s">
        <v>28</v>
      </c>
      <c r="H5" s="13" t="s">
        <v>23</v>
      </c>
      <c r="I5" s="2" t="s">
        <v>24</v>
      </c>
      <c r="J5" s="8" t="s">
        <v>376</v>
      </c>
      <c r="K5" s="22">
        <v>53000000</v>
      </c>
      <c r="L5" s="9">
        <v>12719</v>
      </c>
      <c r="M5" s="13" t="s">
        <v>386</v>
      </c>
      <c r="N5" s="8" t="s">
        <v>387</v>
      </c>
      <c r="O5" s="8" t="s">
        <v>390</v>
      </c>
      <c r="P5" s="8" t="s">
        <v>126</v>
      </c>
      <c r="Q5" s="8" t="s">
        <v>389</v>
      </c>
      <c r="R5" s="8" t="s">
        <v>215</v>
      </c>
      <c r="S5" s="47">
        <v>53000000</v>
      </c>
    </row>
    <row r="6" spans="1:19" s="6" customFormat="1" ht="128.25" x14ac:dyDescent="0.25">
      <c r="A6" s="9" t="s">
        <v>240</v>
      </c>
      <c r="B6" s="14">
        <v>43782</v>
      </c>
      <c r="C6" s="9" t="s">
        <v>388</v>
      </c>
      <c r="D6" s="9" t="s">
        <v>135</v>
      </c>
      <c r="E6" s="9" t="s">
        <v>21</v>
      </c>
      <c r="F6" s="9" t="s">
        <v>28</v>
      </c>
      <c r="G6" s="13" t="s">
        <v>28</v>
      </c>
      <c r="H6" s="13" t="s">
        <v>23</v>
      </c>
      <c r="I6" s="2" t="s">
        <v>24</v>
      </c>
      <c r="J6" s="8" t="s">
        <v>372</v>
      </c>
      <c r="K6" s="22">
        <v>53000000</v>
      </c>
      <c r="L6" s="9">
        <v>12819</v>
      </c>
      <c r="M6" s="13" t="s">
        <v>386</v>
      </c>
      <c r="N6" s="8" t="s">
        <v>387</v>
      </c>
      <c r="O6" s="8" t="s">
        <v>390</v>
      </c>
      <c r="P6" s="8" t="s">
        <v>126</v>
      </c>
      <c r="Q6" s="8" t="s">
        <v>388</v>
      </c>
      <c r="R6" s="8" t="s">
        <v>215</v>
      </c>
      <c r="S6" s="47">
        <v>53000000</v>
      </c>
    </row>
    <row r="7" spans="1:19" s="6" customFormat="1" ht="114" x14ac:dyDescent="0.25">
      <c r="A7" s="9" t="s">
        <v>273</v>
      </c>
      <c r="B7" s="14">
        <v>43775</v>
      </c>
      <c r="C7" s="9" t="s">
        <v>379</v>
      </c>
      <c r="D7" s="9" t="s">
        <v>57</v>
      </c>
      <c r="E7" s="9" t="s">
        <v>21</v>
      </c>
      <c r="F7" s="9" t="s">
        <v>28</v>
      </c>
      <c r="G7" s="13" t="s">
        <v>28</v>
      </c>
      <c r="H7" s="13" t="s">
        <v>318</v>
      </c>
      <c r="I7" s="2" t="s">
        <v>24</v>
      </c>
      <c r="J7" s="8" t="s">
        <v>380</v>
      </c>
      <c r="K7" s="22">
        <v>53222985</v>
      </c>
      <c r="L7" s="9">
        <v>12619</v>
      </c>
      <c r="M7" s="13" t="s">
        <v>381</v>
      </c>
      <c r="N7" s="8" t="s">
        <v>323</v>
      </c>
      <c r="O7" s="8" t="s">
        <v>94</v>
      </c>
      <c r="P7" s="8" t="s">
        <v>126</v>
      </c>
      <c r="Q7" s="8" t="s">
        <v>375</v>
      </c>
      <c r="R7" s="8" t="s">
        <v>391</v>
      </c>
      <c r="S7" s="47">
        <v>52574200</v>
      </c>
    </row>
    <row r="8" spans="1:19" s="6" customFormat="1" ht="99.75" x14ac:dyDescent="0.25">
      <c r="A8" s="9" t="s">
        <v>273</v>
      </c>
      <c r="B8" s="14">
        <v>43749</v>
      </c>
      <c r="C8" s="9" t="s">
        <v>366</v>
      </c>
      <c r="D8" s="9" t="s">
        <v>135</v>
      </c>
      <c r="E8" s="9" t="s">
        <v>21</v>
      </c>
      <c r="F8" s="9" t="s">
        <v>20</v>
      </c>
      <c r="G8" s="13" t="s">
        <v>22</v>
      </c>
      <c r="H8" s="13" t="s">
        <v>23</v>
      </c>
      <c r="I8" s="2" t="s">
        <v>24</v>
      </c>
      <c r="J8" s="8" t="s">
        <v>367</v>
      </c>
      <c r="K8" s="22">
        <v>1293500000</v>
      </c>
      <c r="L8" s="9" t="s">
        <v>368</v>
      </c>
      <c r="M8" s="13" t="s">
        <v>320</v>
      </c>
      <c r="N8" s="13" t="s">
        <v>323</v>
      </c>
      <c r="O8" s="8" t="s">
        <v>94</v>
      </c>
      <c r="P8" s="8" t="s">
        <v>126</v>
      </c>
      <c r="Q8" s="8" t="s">
        <v>382</v>
      </c>
      <c r="R8" s="8" t="s">
        <v>383</v>
      </c>
      <c r="S8" s="8" t="s">
        <v>384</v>
      </c>
    </row>
    <row r="9" spans="1:19" s="6" customFormat="1" ht="99.75" x14ac:dyDescent="0.25">
      <c r="A9" s="9" t="s">
        <v>19</v>
      </c>
      <c r="B9" s="14">
        <v>43718</v>
      </c>
      <c r="C9" s="9" t="s">
        <v>327</v>
      </c>
      <c r="D9" s="9" t="s">
        <v>135</v>
      </c>
      <c r="E9" s="9" t="s">
        <v>21</v>
      </c>
      <c r="F9" s="9" t="s">
        <v>20</v>
      </c>
      <c r="G9" s="9" t="s">
        <v>30</v>
      </c>
      <c r="H9" s="13" t="s">
        <v>247</v>
      </c>
      <c r="I9" s="2" t="s">
        <v>315</v>
      </c>
      <c r="J9" s="32" t="s">
        <v>328</v>
      </c>
      <c r="K9" s="22">
        <v>339000000</v>
      </c>
      <c r="L9" s="9">
        <v>10819</v>
      </c>
      <c r="M9" s="13" t="s">
        <v>320</v>
      </c>
      <c r="N9" s="13" t="s">
        <v>323</v>
      </c>
      <c r="O9" s="8" t="s">
        <v>94</v>
      </c>
      <c r="P9" s="8" t="s">
        <v>126</v>
      </c>
      <c r="Q9" s="8" t="s">
        <v>366</v>
      </c>
      <c r="R9" s="8" t="s">
        <v>385</v>
      </c>
      <c r="S9" s="38">
        <v>296871629</v>
      </c>
    </row>
    <row r="10" spans="1:19" s="6" customFormat="1" ht="99.75" x14ac:dyDescent="0.25">
      <c r="A10" s="9" t="s">
        <v>240</v>
      </c>
      <c r="B10" s="14">
        <v>43741</v>
      </c>
      <c r="C10" s="9" t="s">
        <v>352</v>
      </c>
      <c r="D10" s="9" t="s">
        <v>135</v>
      </c>
      <c r="E10" s="9" t="s">
        <v>21</v>
      </c>
      <c r="F10" s="9" t="s">
        <v>20</v>
      </c>
      <c r="G10" s="9" t="s">
        <v>22</v>
      </c>
      <c r="H10" s="13" t="s">
        <v>23</v>
      </c>
      <c r="I10" s="2" t="s">
        <v>24</v>
      </c>
      <c r="J10" s="32" t="s">
        <v>353</v>
      </c>
      <c r="K10" s="22">
        <v>200000000</v>
      </c>
      <c r="L10" s="9">
        <v>12019</v>
      </c>
      <c r="M10" s="13" t="s">
        <v>333</v>
      </c>
      <c r="N10" s="13" t="s">
        <v>334</v>
      </c>
      <c r="O10" s="8" t="s">
        <v>94</v>
      </c>
      <c r="P10" s="8" t="s">
        <v>126</v>
      </c>
      <c r="Q10" s="8" t="s">
        <v>357</v>
      </c>
      <c r="R10" s="8" t="s">
        <v>40</v>
      </c>
      <c r="S10" s="38">
        <v>200000000</v>
      </c>
    </row>
    <row r="11" spans="1:19" s="6" customFormat="1" ht="142.5" x14ac:dyDescent="0.25">
      <c r="A11" s="9" t="s">
        <v>273</v>
      </c>
      <c r="B11" s="14">
        <v>43747</v>
      </c>
      <c r="C11" s="9" t="s">
        <v>360</v>
      </c>
      <c r="D11" s="9" t="s">
        <v>57</v>
      </c>
      <c r="E11" s="9" t="s">
        <v>361</v>
      </c>
      <c r="F11" s="9" t="s">
        <v>362</v>
      </c>
      <c r="G11" s="13" t="s">
        <v>363</v>
      </c>
      <c r="H11" s="13" t="s">
        <v>31</v>
      </c>
      <c r="I11" s="2" t="s">
        <v>24</v>
      </c>
      <c r="J11" s="8" t="s">
        <v>364</v>
      </c>
      <c r="K11" s="22">
        <v>260000000</v>
      </c>
      <c r="L11" s="9">
        <v>11719</v>
      </c>
      <c r="M11" s="13" t="s">
        <v>356</v>
      </c>
      <c r="N11" s="13" t="s">
        <v>323</v>
      </c>
      <c r="O11" s="8" t="s">
        <v>94</v>
      </c>
      <c r="P11" s="8" t="s">
        <v>126</v>
      </c>
      <c r="Q11" s="8" t="s">
        <v>369</v>
      </c>
      <c r="R11" s="8" t="s">
        <v>370</v>
      </c>
      <c r="S11" s="47">
        <v>260000000</v>
      </c>
    </row>
    <row r="12" spans="1:19" s="6" customFormat="1" ht="114" x14ac:dyDescent="0.25">
      <c r="A12" s="9" t="s">
        <v>273</v>
      </c>
      <c r="B12" s="14">
        <v>43747</v>
      </c>
      <c r="C12" s="9" t="s">
        <v>355</v>
      </c>
      <c r="D12" s="9" t="s">
        <v>135</v>
      </c>
      <c r="E12" s="9" t="s">
        <v>21</v>
      </c>
      <c r="F12" s="9" t="s">
        <v>28</v>
      </c>
      <c r="G12" s="9" t="s">
        <v>28</v>
      </c>
      <c r="H12" s="13" t="s">
        <v>31</v>
      </c>
      <c r="I12" s="2" t="s">
        <v>24</v>
      </c>
      <c r="J12" s="32" t="s">
        <v>354</v>
      </c>
      <c r="K12" s="22">
        <v>7000000</v>
      </c>
      <c r="L12" s="9">
        <v>12219</v>
      </c>
      <c r="M12" s="13" t="s">
        <v>356</v>
      </c>
      <c r="N12" s="13" t="s">
        <v>323</v>
      </c>
      <c r="O12" s="8" t="s">
        <v>94</v>
      </c>
      <c r="P12" s="8" t="s">
        <v>126</v>
      </c>
      <c r="Q12" s="8" t="s">
        <v>355</v>
      </c>
      <c r="R12" s="8" t="s">
        <v>365</v>
      </c>
      <c r="S12" s="47">
        <v>5200000</v>
      </c>
    </row>
    <row r="13" spans="1:19" s="6" customFormat="1" ht="85.5" x14ac:dyDescent="0.25">
      <c r="A13" s="9" t="s">
        <v>240</v>
      </c>
      <c r="B13" s="14">
        <v>43723</v>
      </c>
      <c r="C13" s="9" t="s">
        <v>339</v>
      </c>
      <c r="D13" s="9" t="s">
        <v>135</v>
      </c>
      <c r="E13" s="9" t="s">
        <v>21</v>
      </c>
      <c r="F13" s="9" t="s">
        <v>20</v>
      </c>
      <c r="G13" s="9" t="s">
        <v>22</v>
      </c>
      <c r="H13" s="13" t="s">
        <v>23</v>
      </c>
      <c r="I13" s="2" t="s">
        <v>315</v>
      </c>
      <c r="J13" s="32" t="s">
        <v>312</v>
      </c>
      <c r="K13" s="22">
        <v>85000000</v>
      </c>
      <c r="L13" s="9">
        <v>2519</v>
      </c>
      <c r="M13" s="9" t="s">
        <v>111</v>
      </c>
      <c r="N13" s="13" t="s">
        <v>313</v>
      </c>
      <c r="O13" s="8" t="s">
        <v>94</v>
      </c>
      <c r="P13" s="8" t="s">
        <v>126</v>
      </c>
      <c r="Q13" s="8" t="s">
        <v>352</v>
      </c>
      <c r="R13" s="8" t="s">
        <v>350</v>
      </c>
      <c r="S13" s="38">
        <v>85000000</v>
      </c>
    </row>
    <row r="14" spans="1:19" s="6" customFormat="1" ht="99.75" customHeight="1" x14ac:dyDescent="0.2">
      <c r="A14" s="9" t="s">
        <v>240</v>
      </c>
      <c r="B14" s="14">
        <v>43741</v>
      </c>
      <c r="C14" s="9" t="s">
        <v>357</v>
      </c>
      <c r="D14" s="9" t="s">
        <v>57</v>
      </c>
      <c r="E14" s="9" t="s">
        <v>21</v>
      </c>
      <c r="F14" s="9" t="s">
        <v>28</v>
      </c>
      <c r="G14" s="9" t="s">
        <v>28</v>
      </c>
      <c r="H14" s="13" t="s">
        <v>23</v>
      </c>
      <c r="I14" s="2" t="s">
        <v>24</v>
      </c>
      <c r="J14" s="46" t="s">
        <v>358</v>
      </c>
      <c r="K14" s="22">
        <v>49000000</v>
      </c>
      <c r="L14" s="9">
        <v>11919</v>
      </c>
      <c r="M14" s="13" t="s">
        <v>359</v>
      </c>
      <c r="N14" s="13" t="s">
        <v>334</v>
      </c>
      <c r="O14" s="8" t="s">
        <v>94</v>
      </c>
      <c r="P14" s="8" t="s">
        <v>126</v>
      </c>
      <c r="Q14" s="8" t="s">
        <v>341</v>
      </c>
      <c r="R14" s="8" t="s">
        <v>215</v>
      </c>
      <c r="S14" s="47">
        <v>49000000</v>
      </c>
    </row>
    <row r="15" spans="1:19" s="6" customFormat="1" ht="156.75" x14ac:dyDescent="0.25">
      <c r="A15" s="9" t="s">
        <v>240</v>
      </c>
      <c r="B15" s="14">
        <v>43724</v>
      </c>
      <c r="C15" s="9" t="s">
        <v>337</v>
      </c>
      <c r="D15" s="9" t="s">
        <v>57</v>
      </c>
      <c r="E15" s="9" t="s">
        <v>21</v>
      </c>
      <c r="F15" s="9" t="s">
        <v>20</v>
      </c>
      <c r="G15" s="9" t="s">
        <v>30</v>
      </c>
      <c r="H15" s="13" t="s">
        <v>23</v>
      </c>
      <c r="I15" s="2" t="s">
        <v>315</v>
      </c>
      <c r="J15" s="32" t="s">
        <v>338</v>
      </c>
      <c r="K15" s="22">
        <v>110000000</v>
      </c>
      <c r="L15" s="9">
        <v>11019</v>
      </c>
      <c r="M15" s="13" t="s">
        <v>333</v>
      </c>
      <c r="N15" s="13" t="s">
        <v>334</v>
      </c>
      <c r="O15" s="8" t="s">
        <v>94</v>
      </c>
      <c r="P15" s="8" t="s">
        <v>126</v>
      </c>
      <c r="Q15" s="8" t="s">
        <v>339</v>
      </c>
      <c r="R15" s="8" t="s">
        <v>349</v>
      </c>
      <c r="S15" s="38">
        <v>110000000</v>
      </c>
    </row>
    <row r="16" spans="1:19" s="6" customFormat="1" ht="99.75" x14ac:dyDescent="0.25">
      <c r="A16" s="9" t="s">
        <v>240</v>
      </c>
      <c r="B16" s="14">
        <v>43717</v>
      </c>
      <c r="C16" s="9" t="s">
        <v>331</v>
      </c>
      <c r="D16" s="9" t="s">
        <v>135</v>
      </c>
      <c r="E16" s="9" t="s">
        <v>21</v>
      </c>
      <c r="F16" s="9" t="s">
        <v>20</v>
      </c>
      <c r="G16" s="9" t="s">
        <v>22</v>
      </c>
      <c r="H16" s="13" t="s">
        <v>23</v>
      </c>
      <c r="I16" s="2" t="s">
        <v>315</v>
      </c>
      <c r="J16" s="32" t="s">
        <v>332</v>
      </c>
      <c r="K16" s="22">
        <v>400000000</v>
      </c>
      <c r="L16" s="9">
        <v>11119</v>
      </c>
      <c r="M16" s="13" t="s">
        <v>333</v>
      </c>
      <c r="N16" s="13" t="s">
        <v>334</v>
      </c>
      <c r="O16" s="8" t="s">
        <v>94</v>
      </c>
      <c r="P16" s="8" t="s">
        <v>126</v>
      </c>
      <c r="Q16" s="8" t="s">
        <v>337</v>
      </c>
      <c r="R16" s="8" t="s">
        <v>37</v>
      </c>
      <c r="S16" s="38">
        <v>400000000</v>
      </c>
    </row>
    <row r="17" spans="1:19" s="6" customFormat="1" ht="99.75" x14ac:dyDescent="0.25">
      <c r="A17" s="9" t="s">
        <v>273</v>
      </c>
      <c r="B17" s="14">
        <v>43713</v>
      </c>
      <c r="C17" s="9" t="s">
        <v>319</v>
      </c>
      <c r="D17" s="9" t="s">
        <v>135</v>
      </c>
      <c r="E17" s="9" t="s">
        <v>21</v>
      </c>
      <c r="F17" s="9" t="s">
        <v>20</v>
      </c>
      <c r="G17" s="9" t="s">
        <v>22</v>
      </c>
      <c r="H17" s="13" t="s">
        <v>318</v>
      </c>
      <c r="I17" s="2" t="s">
        <v>315</v>
      </c>
      <c r="J17" s="32" t="s">
        <v>317</v>
      </c>
      <c r="K17" s="22">
        <v>112000000</v>
      </c>
      <c r="L17" s="9">
        <v>10519</v>
      </c>
      <c r="M17" s="13" t="s">
        <v>320</v>
      </c>
      <c r="N17" s="13" t="s">
        <v>323</v>
      </c>
      <c r="O17" s="8" t="s">
        <v>94</v>
      </c>
      <c r="P17" s="8" t="s">
        <v>126</v>
      </c>
      <c r="Q17" s="8" t="s">
        <v>335</v>
      </c>
      <c r="R17" s="8" t="s">
        <v>347</v>
      </c>
      <c r="S17" s="38">
        <v>80794705</v>
      </c>
    </row>
    <row r="18" spans="1:19" s="6" customFormat="1" ht="114" x14ac:dyDescent="0.25">
      <c r="A18" s="9" t="s">
        <v>273</v>
      </c>
      <c r="B18" s="14">
        <v>43713</v>
      </c>
      <c r="C18" s="9" t="s">
        <v>321</v>
      </c>
      <c r="D18" s="9" t="s">
        <v>135</v>
      </c>
      <c r="E18" s="9" t="s">
        <v>21</v>
      </c>
      <c r="F18" s="9" t="s">
        <v>20</v>
      </c>
      <c r="G18" s="9" t="s">
        <v>22</v>
      </c>
      <c r="H18" s="13" t="s">
        <v>318</v>
      </c>
      <c r="I18" s="2" t="s">
        <v>315</v>
      </c>
      <c r="J18" s="32" t="s">
        <v>322</v>
      </c>
      <c r="K18" s="22">
        <v>88000000</v>
      </c>
      <c r="L18" s="9">
        <v>10619</v>
      </c>
      <c r="M18" s="13" t="s">
        <v>320</v>
      </c>
      <c r="N18" s="13" t="s">
        <v>323</v>
      </c>
      <c r="O18" s="8" t="s">
        <v>94</v>
      </c>
      <c r="P18" s="8" t="s">
        <v>126</v>
      </c>
      <c r="Q18" s="8" t="s">
        <v>331</v>
      </c>
      <c r="R18" s="8" t="s">
        <v>348</v>
      </c>
      <c r="S18" s="38">
        <v>87939191</v>
      </c>
    </row>
    <row r="19" spans="1:19" s="6" customFormat="1" ht="142.5" x14ac:dyDescent="0.25">
      <c r="A19" s="9" t="s">
        <v>240</v>
      </c>
      <c r="B19" s="14">
        <v>43707</v>
      </c>
      <c r="C19" s="9" t="s">
        <v>314</v>
      </c>
      <c r="D19" s="9" t="s">
        <v>57</v>
      </c>
      <c r="E19" s="9" t="s">
        <v>21</v>
      </c>
      <c r="F19" s="9" t="s">
        <v>20</v>
      </c>
      <c r="G19" s="9" t="s">
        <v>22</v>
      </c>
      <c r="H19" s="13" t="s">
        <v>23</v>
      </c>
      <c r="I19" s="2" t="s">
        <v>315</v>
      </c>
      <c r="J19" s="32" t="s">
        <v>306</v>
      </c>
      <c r="K19" s="22">
        <v>100000000</v>
      </c>
      <c r="L19" s="9">
        <v>10119</v>
      </c>
      <c r="M19" s="9" t="s">
        <v>316</v>
      </c>
      <c r="N19" s="13" t="s">
        <v>301</v>
      </c>
      <c r="O19" s="8" t="s">
        <v>94</v>
      </c>
      <c r="P19" s="8" t="s">
        <v>126</v>
      </c>
      <c r="Q19" s="8" t="s">
        <v>329</v>
      </c>
      <c r="R19" s="8" t="s">
        <v>346</v>
      </c>
      <c r="S19" s="38">
        <v>100000000</v>
      </c>
    </row>
    <row r="20" spans="1:19" s="6" customFormat="1" ht="156.75" x14ac:dyDescent="0.25">
      <c r="A20" s="9" t="s">
        <v>240</v>
      </c>
      <c r="B20" s="14">
        <v>43724</v>
      </c>
      <c r="C20" s="9" t="s">
        <v>341</v>
      </c>
      <c r="D20" s="9" t="s">
        <v>135</v>
      </c>
      <c r="E20" s="9" t="s">
        <v>21</v>
      </c>
      <c r="F20" s="9" t="s">
        <v>28</v>
      </c>
      <c r="G20" s="9" t="s">
        <v>28</v>
      </c>
      <c r="H20" s="13" t="s">
        <v>23</v>
      </c>
      <c r="I20" s="2" t="s">
        <v>24</v>
      </c>
      <c r="J20" s="32" t="s">
        <v>342</v>
      </c>
      <c r="K20" s="22">
        <v>17000000</v>
      </c>
      <c r="L20" s="9">
        <v>11519</v>
      </c>
      <c r="M20" s="13" t="s">
        <v>333</v>
      </c>
      <c r="N20" s="13" t="s">
        <v>334</v>
      </c>
      <c r="O20" s="8" t="s">
        <v>94</v>
      </c>
      <c r="P20" s="8" t="s">
        <v>126</v>
      </c>
      <c r="Q20" s="8" t="s">
        <v>327</v>
      </c>
      <c r="R20" s="8" t="s">
        <v>351</v>
      </c>
      <c r="S20" s="38">
        <v>17000000</v>
      </c>
    </row>
    <row r="21" spans="1:19" s="6" customFormat="1" ht="114" x14ac:dyDescent="0.25">
      <c r="A21" s="9" t="s">
        <v>19</v>
      </c>
      <c r="B21" s="14">
        <v>43719</v>
      </c>
      <c r="C21" s="9" t="s">
        <v>329</v>
      </c>
      <c r="D21" s="9" t="s">
        <v>57</v>
      </c>
      <c r="E21" s="9" t="s">
        <v>21</v>
      </c>
      <c r="F21" s="9" t="s">
        <v>28</v>
      </c>
      <c r="G21" s="9" t="s">
        <v>28</v>
      </c>
      <c r="H21" s="13" t="s">
        <v>318</v>
      </c>
      <c r="I21" s="2" t="s">
        <v>315</v>
      </c>
      <c r="J21" s="32" t="s">
        <v>330</v>
      </c>
      <c r="K21" s="22">
        <v>53000000</v>
      </c>
      <c r="L21" s="9">
        <v>11319</v>
      </c>
      <c r="M21" s="13" t="s">
        <v>320</v>
      </c>
      <c r="N21" s="13" t="s">
        <v>323</v>
      </c>
      <c r="O21" s="8" t="s">
        <v>94</v>
      </c>
      <c r="P21" s="8" t="s">
        <v>126</v>
      </c>
      <c r="Q21" s="8" t="s">
        <v>321</v>
      </c>
      <c r="R21" s="8" t="s">
        <v>343</v>
      </c>
      <c r="S21" s="38">
        <v>53000000</v>
      </c>
    </row>
    <row r="22" spans="1:19" s="6" customFormat="1" ht="71.25" x14ac:dyDescent="0.25">
      <c r="A22" s="9" t="s">
        <v>240</v>
      </c>
      <c r="B22" s="14">
        <v>43675</v>
      </c>
      <c r="C22" s="9" t="s">
        <v>299</v>
      </c>
      <c r="D22" s="9" t="s">
        <v>135</v>
      </c>
      <c r="E22" s="9" t="s">
        <v>21</v>
      </c>
      <c r="F22" s="9" t="s">
        <v>20</v>
      </c>
      <c r="G22" s="9" t="s">
        <v>30</v>
      </c>
      <c r="H22" s="13" t="s">
        <v>23</v>
      </c>
      <c r="I22" s="2" t="s">
        <v>24</v>
      </c>
      <c r="J22" s="32" t="s">
        <v>304</v>
      </c>
      <c r="K22" s="22">
        <v>480000000</v>
      </c>
      <c r="L22" s="9">
        <v>9819</v>
      </c>
      <c r="M22" s="9" t="s">
        <v>92</v>
      </c>
      <c r="N22" s="13" t="s">
        <v>301</v>
      </c>
      <c r="O22" s="8" t="s">
        <v>94</v>
      </c>
      <c r="P22" s="8" t="s">
        <v>126</v>
      </c>
      <c r="Q22" s="8" t="s">
        <v>319</v>
      </c>
      <c r="R22" s="8" t="s">
        <v>340</v>
      </c>
      <c r="S22" s="38">
        <v>480000000</v>
      </c>
    </row>
    <row r="23" spans="1:19" s="6" customFormat="1" ht="99.75" x14ac:dyDescent="0.25">
      <c r="A23" s="9" t="s">
        <v>240</v>
      </c>
      <c r="B23" s="14">
        <v>43675</v>
      </c>
      <c r="C23" s="9" t="s">
        <v>295</v>
      </c>
      <c r="D23" s="9" t="s">
        <v>57</v>
      </c>
      <c r="E23" s="9" t="s">
        <v>21</v>
      </c>
      <c r="F23" s="9" t="s">
        <v>29</v>
      </c>
      <c r="G23" s="9" t="s">
        <v>29</v>
      </c>
      <c r="H23" s="13" t="s">
        <v>23</v>
      </c>
      <c r="I23" s="2" t="s">
        <v>24</v>
      </c>
      <c r="J23" s="32" t="s">
        <v>303</v>
      </c>
      <c r="K23" s="22">
        <v>670000000</v>
      </c>
      <c r="L23" s="9">
        <v>9919</v>
      </c>
      <c r="M23" s="9" t="s">
        <v>92</v>
      </c>
      <c r="N23" s="13" t="s">
        <v>301</v>
      </c>
      <c r="O23" s="8" t="s">
        <v>94</v>
      </c>
      <c r="P23" s="8" t="s">
        <v>126</v>
      </c>
      <c r="Q23" s="8" t="s">
        <v>314</v>
      </c>
      <c r="R23" s="8" t="s">
        <v>215</v>
      </c>
      <c r="S23" s="38">
        <v>670000000</v>
      </c>
    </row>
    <row r="24" spans="1:19" s="6" customFormat="1" ht="128.25" x14ac:dyDescent="0.25">
      <c r="A24" s="9" t="s">
        <v>240</v>
      </c>
      <c r="B24" s="14">
        <v>43675</v>
      </c>
      <c r="C24" s="9" t="s">
        <v>293</v>
      </c>
      <c r="D24" s="9" t="s">
        <v>135</v>
      </c>
      <c r="E24" s="9" t="s">
        <v>21</v>
      </c>
      <c r="F24" s="9" t="s">
        <v>20</v>
      </c>
      <c r="G24" s="9" t="s">
        <v>30</v>
      </c>
      <c r="H24" s="13" t="s">
        <v>23</v>
      </c>
      <c r="I24" s="2" t="s">
        <v>24</v>
      </c>
      <c r="J24" s="32" t="s">
        <v>302</v>
      </c>
      <c r="K24" s="22">
        <v>350000000</v>
      </c>
      <c r="L24" s="9">
        <v>10019</v>
      </c>
      <c r="M24" s="9" t="s">
        <v>92</v>
      </c>
      <c r="N24" s="13" t="s">
        <v>301</v>
      </c>
      <c r="O24" s="8" t="s">
        <v>94</v>
      </c>
      <c r="P24" s="8" t="s">
        <v>126</v>
      </c>
      <c r="Q24" s="8" t="s">
        <v>311</v>
      </c>
      <c r="R24" s="8" t="s">
        <v>36</v>
      </c>
      <c r="S24" s="38">
        <v>350000000</v>
      </c>
    </row>
    <row r="25" spans="1:19" s="6" customFormat="1" ht="128.25" x14ac:dyDescent="0.25">
      <c r="A25" s="2" t="s">
        <v>19</v>
      </c>
      <c r="B25" s="14">
        <v>43504</v>
      </c>
      <c r="C25" s="9" t="s">
        <v>106</v>
      </c>
      <c r="D25" s="9" t="s">
        <v>57</v>
      </c>
      <c r="E25" s="9" t="s">
        <v>21</v>
      </c>
      <c r="F25" s="13" t="s">
        <v>28</v>
      </c>
      <c r="G25" s="9" t="s">
        <v>28</v>
      </c>
      <c r="H25" s="2" t="s">
        <v>31</v>
      </c>
      <c r="I25" s="2" t="s">
        <v>24</v>
      </c>
      <c r="J25" s="8" t="s">
        <v>131</v>
      </c>
      <c r="K25" s="22">
        <v>3000000</v>
      </c>
      <c r="L25" s="9">
        <v>3519</v>
      </c>
      <c r="M25" s="9" t="s">
        <v>116</v>
      </c>
      <c r="N25" s="8" t="s">
        <v>132</v>
      </c>
      <c r="O25" s="4" t="s">
        <v>144</v>
      </c>
      <c r="P25" s="4" t="s">
        <v>144</v>
      </c>
      <c r="Q25" s="4" t="s">
        <v>144</v>
      </c>
      <c r="R25" s="4" t="s">
        <v>144</v>
      </c>
      <c r="S25" s="4" t="s">
        <v>144</v>
      </c>
    </row>
    <row r="26" spans="1:19" s="6" customFormat="1" ht="128.25" x14ac:dyDescent="0.25">
      <c r="A26" s="9" t="s">
        <v>240</v>
      </c>
      <c r="B26" s="14">
        <v>43677</v>
      </c>
      <c r="C26" s="9" t="s">
        <v>294</v>
      </c>
      <c r="D26" s="9" t="s">
        <v>135</v>
      </c>
      <c r="E26" s="9" t="s">
        <v>21</v>
      </c>
      <c r="F26" s="9" t="s">
        <v>28</v>
      </c>
      <c r="G26" s="9" t="s">
        <v>28</v>
      </c>
      <c r="H26" s="13" t="s">
        <v>23</v>
      </c>
      <c r="I26" s="2" t="s">
        <v>24</v>
      </c>
      <c r="J26" s="32" t="s">
        <v>300</v>
      </c>
      <c r="K26" s="22">
        <v>17616000</v>
      </c>
      <c r="L26" s="9">
        <v>10319</v>
      </c>
      <c r="M26" s="9" t="s">
        <v>92</v>
      </c>
      <c r="N26" s="13" t="s">
        <v>301</v>
      </c>
      <c r="O26" s="8" t="s">
        <v>94</v>
      </c>
      <c r="P26" s="8" t="s">
        <v>126</v>
      </c>
      <c r="Q26" s="8" t="s">
        <v>305</v>
      </c>
      <c r="R26" s="8" t="s">
        <v>307</v>
      </c>
      <c r="S26" s="38">
        <v>17616000</v>
      </c>
    </row>
    <row r="27" spans="1:19" s="6" customFormat="1" ht="57" x14ac:dyDescent="0.25">
      <c r="A27" s="9" t="s">
        <v>273</v>
      </c>
      <c r="B27" s="14">
        <v>43658</v>
      </c>
      <c r="C27" s="9" t="s">
        <v>288</v>
      </c>
      <c r="D27" s="9" t="s">
        <v>57</v>
      </c>
      <c r="E27" s="9" t="s">
        <v>21</v>
      </c>
      <c r="F27" s="9" t="s">
        <v>28</v>
      </c>
      <c r="G27" s="9" t="s">
        <v>28</v>
      </c>
      <c r="H27" s="13" t="s">
        <v>31</v>
      </c>
      <c r="I27" s="2" t="s">
        <v>24</v>
      </c>
      <c r="J27" s="32" t="s">
        <v>239</v>
      </c>
      <c r="K27" s="22">
        <v>25000000</v>
      </c>
      <c r="L27" s="9">
        <v>3119</v>
      </c>
      <c r="M27" s="9" t="s">
        <v>242</v>
      </c>
      <c r="N27" s="13" t="s">
        <v>238</v>
      </c>
      <c r="O27" s="8" t="s">
        <v>94</v>
      </c>
      <c r="P27" s="8" t="s">
        <v>126</v>
      </c>
      <c r="Q27" s="8" t="s">
        <v>299</v>
      </c>
      <c r="R27" s="8"/>
      <c r="S27" s="37">
        <v>25000000</v>
      </c>
    </row>
    <row r="28" spans="1:19" s="6" customFormat="1" ht="71.25" x14ac:dyDescent="0.25">
      <c r="A28" s="9" t="s">
        <v>240</v>
      </c>
      <c r="B28" s="31">
        <v>43600</v>
      </c>
      <c r="C28" s="9" t="s">
        <v>252</v>
      </c>
      <c r="D28" s="9" t="s">
        <v>57</v>
      </c>
      <c r="E28" s="9" t="s">
        <v>21</v>
      </c>
      <c r="F28" s="9" t="s">
        <v>20</v>
      </c>
      <c r="G28" s="9" t="s">
        <v>30</v>
      </c>
      <c r="H28" s="9" t="s">
        <v>23</v>
      </c>
      <c r="I28" s="2" t="s">
        <v>24</v>
      </c>
      <c r="J28" s="32" t="s">
        <v>255</v>
      </c>
      <c r="K28" s="22">
        <v>320000000</v>
      </c>
      <c r="L28" s="9">
        <v>8519</v>
      </c>
      <c r="M28" s="9" t="s">
        <v>92</v>
      </c>
      <c r="N28" s="8" t="s">
        <v>256</v>
      </c>
      <c r="O28" s="8" t="s">
        <v>94</v>
      </c>
      <c r="P28" s="8" t="s">
        <v>126</v>
      </c>
      <c r="Q28" s="8" t="s">
        <v>295</v>
      </c>
      <c r="R28" s="8" t="s">
        <v>296</v>
      </c>
      <c r="S28" s="34">
        <v>320000000</v>
      </c>
    </row>
    <row r="29" spans="1:19" s="6" customFormat="1" ht="99.75" x14ac:dyDescent="0.25">
      <c r="A29" s="9" t="s">
        <v>240</v>
      </c>
      <c r="B29" s="14">
        <v>43600</v>
      </c>
      <c r="C29" s="9" t="s">
        <v>249</v>
      </c>
      <c r="D29" s="9" t="s">
        <v>135</v>
      </c>
      <c r="E29" s="9" t="s">
        <v>21</v>
      </c>
      <c r="F29" s="9" t="s">
        <v>20</v>
      </c>
      <c r="G29" s="9" t="s">
        <v>30</v>
      </c>
      <c r="H29" s="9" t="s">
        <v>23</v>
      </c>
      <c r="I29" s="2" t="s">
        <v>24</v>
      </c>
      <c r="J29" s="8" t="s">
        <v>250</v>
      </c>
      <c r="K29" s="22">
        <v>150000000</v>
      </c>
      <c r="L29" s="9">
        <v>8619</v>
      </c>
      <c r="M29" s="9" t="s">
        <v>92</v>
      </c>
      <c r="N29" s="8" t="s">
        <v>220</v>
      </c>
      <c r="O29" s="8" t="s">
        <v>94</v>
      </c>
      <c r="P29" s="8" t="s">
        <v>126</v>
      </c>
      <c r="Q29" s="8" t="s">
        <v>293</v>
      </c>
      <c r="R29" s="8" t="s">
        <v>296</v>
      </c>
      <c r="S29" s="34">
        <v>150000000</v>
      </c>
    </row>
    <row r="30" spans="1:19" s="6" customFormat="1" ht="99.75" x14ac:dyDescent="0.25">
      <c r="A30" s="9" t="s">
        <v>240</v>
      </c>
      <c r="B30" s="14">
        <v>43600</v>
      </c>
      <c r="C30" s="9" t="s">
        <v>251</v>
      </c>
      <c r="D30" s="9" t="s">
        <v>135</v>
      </c>
      <c r="E30" s="9" t="s">
        <v>21</v>
      </c>
      <c r="F30" s="9" t="s">
        <v>20</v>
      </c>
      <c r="G30" s="9" t="s">
        <v>30</v>
      </c>
      <c r="H30" s="9" t="s">
        <v>23</v>
      </c>
      <c r="I30" s="2" t="s">
        <v>24</v>
      </c>
      <c r="J30" s="30" t="s">
        <v>254</v>
      </c>
      <c r="K30" s="22">
        <v>245000000</v>
      </c>
      <c r="L30" s="9">
        <v>5419</v>
      </c>
      <c r="M30" s="9" t="s">
        <v>92</v>
      </c>
      <c r="N30" s="8" t="s">
        <v>220</v>
      </c>
      <c r="O30" s="8" t="s">
        <v>94</v>
      </c>
      <c r="P30" s="8" t="s">
        <v>126</v>
      </c>
      <c r="Q30" s="8" t="s">
        <v>294</v>
      </c>
      <c r="R30" s="8" t="s">
        <v>296</v>
      </c>
      <c r="S30" s="34">
        <v>245000000</v>
      </c>
    </row>
    <row r="31" spans="1:19" s="6" customFormat="1" ht="85.5" x14ac:dyDescent="0.25">
      <c r="A31" s="9" t="s">
        <v>19</v>
      </c>
      <c r="B31" s="14">
        <v>43601</v>
      </c>
      <c r="C31" s="9" t="s">
        <v>266</v>
      </c>
      <c r="D31" s="9" t="s">
        <v>57</v>
      </c>
      <c r="E31" s="9" t="s">
        <v>21</v>
      </c>
      <c r="F31" s="9" t="s">
        <v>28</v>
      </c>
      <c r="G31" s="9" t="s">
        <v>28</v>
      </c>
      <c r="H31" s="13" t="s">
        <v>23</v>
      </c>
      <c r="I31" s="2" t="s">
        <v>24</v>
      </c>
      <c r="J31" s="32" t="s">
        <v>270</v>
      </c>
      <c r="K31" s="22">
        <v>32550000</v>
      </c>
      <c r="L31" s="13" t="s">
        <v>278</v>
      </c>
      <c r="M31" s="13" t="s">
        <v>279</v>
      </c>
      <c r="N31" s="13" t="s">
        <v>280</v>
      </c>
      <c r="O31" s="8" t="s">
        <v>94</v>
      </c>
      <c r="P31" s="8" t="s">
        <v>126</v>
      </c>
      <c r="Q31" s="8" t="s">
        <v>288</v>
      </c>
      <c r="R31" s="8" t="s">
        <v>200</v>
      </c>
      <c r="S31" s="38">
        <v>32550000</v>
      </c>
    </row>
    <row r="32" spans="1:19" s="6" customFormat="1" ht="185.25" x14ac:dyDescent="0.25">
      <c r="A32" s="2" t="s">
        <v>19</v>
      </c>
      <c r="B32" s="14">
        <v>43507</v>
      </c>
      <c r="C32" s="28" t="s">
        <v>152</v>
      </c>
      <c r="D32" s="9" t="s">
        <v>57</v>
      </c>
      <c r="E32" s="9" t="s">
        <v>21</v>
      </c>
      <c r="F32" s="13" t="s">
        <v>28</v>
      </c>
      <c r="G32" s="9" t="s">
        <v>28</v>
      </c>
      <c r="H32" s="2" t="s">
        <v>23</v>
      </c>
      <c r="I32" s="2" t="s">
        <v>24</v>
      </c>
      <c r="J32" s="8" t="s">
        <v>170</v>
      </c>
      <c r="K32" s="22">
        <v>1000000</v>
      </c>
      <c r="L32" s="9">
        <v>4019</v>
      </c>
      <c r="M32" s="8" t="s">
        <v>180</v>
      </c>
      <c r="N32" s="8" t="s">
        <v>181</v>
      </c>
      <c r="O32" s="4" t="s">
        <v>159</v>
      </c>
      <c r="P32" s="4" t="s">
        <v>159</v>
      </c>
      <c r="Q32" s="4" t="s">
        <v>292</v>
      </c>
      <c r="R32" s="4" t="s">
        <v>292</v>
      </c>
      <c r="S32" s="24" t="s">
        <v>292</v>
      </c>
    </row>
    <row r="33" spans="1:19" s="6" customFormat="1" ht="57" x14ac:dyDescent="0.25">
      <c r="A33" s="9" t="s">
        <v>19</v>
      </c>
      <c r="B33" s="14">
        <v>43601</v>
      </c>
      <c r="C33" s="9" t="s">
        <v>265</v>
      </c>
      <c r="D33" s="9" t="s">
        <v>135</v>
      </c>
      <c r="E33" s="9" t="s">
        <v>21</v>
      </c>
      <c r="F33" s="9" t="s">
        <v>28</v>
      </c>
      <c r="G33" s="9" t="s">
        <v>28</v>
      </c>
      <c r="H33" s="13" t="s">
        <v>31</v>
      </c>
      <c r="I33" s="2" t="s">
        <v>24</v>
      </c>
      <c r="J33" s="32" t="s">
        <v>269</v>
      </c>
      <c r="K33" s="22">
        <v>21620000</v>
      </c>
      <c r="L33" s="9">
        <v>5119</v>
      </c>
      <c r="M33" s="9" t="s">
        <v>222</v>
      </c>
      <c r="N33" s="13" t="s">
        <v>258</v>
      </c>
      <c r="O33" s="8" t="s">
        <v>94</v>
      </c>
      <c r="P33" s="8" t="s">
        <v>126</v>
      </c>
      <c r="Q33" s="8" t="s">
        <v>287</v>
      </c>
      <c r="R33" s="8" t="s">
        <v>203</v>
      </c>
      <c r="S33" s="38">
        <v>21620000</v>
      </c>
    </row>
    <row r="34" spans="1:19" s="6" customFormat="1" ht="128.25" x14ac:dyDescent="0.25">
      <c r="A34" s="9" t="s">
        <v>273</v>
      </c>
      <c r="B34" s="14">
        <v>43602</v>
      </c>
      <c r="C34" s="9" t="s">
        <v>268</v>
      </c>
      <c r="D34" s="9" t="s">
        <v>135</v>
      </c>
      <c r="E34" s="9" t="s">
        <v>21</v>
      </c>
      <c r="F34" s="9" t="s">
        <v>28</v>
      </c>
      <c r="G34" s="9" t="s">
        <v>28</v>
      </c>
      <c r="H34" s="13" t="s">
        <v>122</v>
      </c>
      <c r="I34" s="2" t="s">
        <v>24</v>
      </c>
      <c r="J34" s="32" t="s">
        <v>272</v>
      </c>
      <c r="K34" s="22">
        <v>24000000</v>
      </c>
      <c r="L34" s="9">
        <v>8419</v>
      </c>
      <c r="M34" s="9" t="s">
        <v>276</v>
      </c>
      <c r="N34" s="13" t="s">
        <v>277</v>
      </c>
      <c r="O34" s="8" t="s">
        <v>94</v>
      </c>
      <c r="P34" s="8" t="s">
        <v>126</v>
      </c>
      <c r="Q34" s="8" t="s">
        <v>268</v>
      </c>
      <c r="R34" s="8" t="s">
        <v>291</v>
      </c>
      <c r="S34" s="38">
        <v>23868760</v>
      </c>
    </row>
    <row r="35" spans="1:19" s="6" customFormat="1" ht="128.25" x14ac:dyDescent="0.25">
      <c r="A35" s="9" t="s">
        <v>19</v>
      </c>
      <c r="B35" s="14">
        <v>43602</v>
      </c>
      <c r="C35" s="9" t="s">
        <v>267</v>
      </c>
      <c r="D35" s="9" t="s">
        <v>57</v>
      </c>
      <c r="E35" s="9" t="s">
        <v>21</v>
      </c>
      <c r="F35" s="9" t="s">
        <v>28</v>
      </c>
      <c r="G35" s="9" t="s">
        <v>28</v>
      </c>
      <c r="H35" s="13" t="s">
        <v>23</v>
      </c>
      <c r="I35" s="2" t="s">
        <v>24</v>
      </c>
      <c r="J35" s="32" t="s">
        <v>271</v>
      </c>
      <c r="K35" s="22">
        <v>15000000</v>
      </c>
      <c r="L35" s="9">
        <v>4419</v>
      </c>
      <c r="M35" s="9" t="s">
        <v>111</v>
      </c>
      <c r="N35" s="13" t="s">
        <v>281</v>
      </c>
      <c r="O35" s="8" t="s">
        <v>94</v>
      </c>
      <c r="P35" s="8" t="s">
        <v>126</v>
      </c>
      <c r="Q35" s="8" t="s">
        <v>267</v>
      </c>
      <c r="R35" s="8" t="s">
        <v>290</v>
      </c>
      <c r="S35" s="38">
        <v>30000000</v>
      </c>
    </row>
    <row r="36" spans="1:19" s="6" customFormat="1" ht="142.5" x14ac:dyDescent="0.25">
      <c r="A36" s="9" t="s">
        <v>19</v>
      </c>
      <c r="B36" s="14">
        <v>43601</v>
      </c>
      <c r="C36" s="9" t="s">
        <v>264</v>
      </c>
      <c r="D36" s="9" t="s">
        <v>135</v>
      </c>
      <c r="E36" s="9" t="s">
        <v>21</v>
      </c>
      <c r="F36" s="9" t="s">
        <v>28</v>
      </c>
      <c r="G36" s="9" t="s">
        <v>28</v>
      </c>
      <c r="H36" s="13" t="s">
        <v>23</v>
      </c>
      <c r="I36" s="2" t="s">
        <v>24</v>
      </c>
      <c r="J36" s="32" t="s">
        <v>178</v>
      </c>
      <c r="K36" s="22">
        <v>1800000</v>
      </c>
      <c r="L36" s="9">
        <v>4119</v>
      </c>
      <c r="M36" s="13" t="s">
        <v>274</v>
      </c>
      <c r="N36" s="13" t="s">
        <v>275</v>
      </c>
      <c r="O36" s="8" t="s">
        <v>94</v>
      </c>
      <c r="P36" s="8" t="s">
        <v>126</v>
      </c>
      <c r="Q36" s="8" t="s">
        <v>266</v>
      </c>
      <c r="R36" s="8" t="s">
        <v>200</v>
      </c>
      <c r="S36" s="38">
        <v>1180000</v>
      </c>
    </row>
    <row r="37" spans="1:19" s="6" customFormat="1" ht="128.25" x14ac:dyDescent="0.25">
      <c r="A37" s="9" t="s">
        <v>19</v>
      </c>
      <c r="B37" s="14">
        <v>43595</v>
      </c>
      <c r="C37" s="9" t="s">
        <v>245</v>
      </c>
      <c r="D37" s="9" t="s">
        <v>57</v>
      </c>
      <c r="E37" s="9" t="s">
        <v>21</v>
      </c>
      <c r="F37" s="13" t="s">
        <v>28</v>
      </c>
      <c r="G37" s="13" t="s">
        <v>28</v>
      </c>
      <c r="H37" s="2" t="s">
        <v>247</v>
      </c>
      <c r="I37" s="2" t="s">
        <v>24</v>
      </c>
      <c r="J37" s="8" t="s">
        <v>246</v>
      </c>
      <c r="K37" s="22">
        <v>47000000</v>
      </c>
      <c r="L37" s="9">
        <v>8119</v>
      </c>
      <c r="M37" s="9" t="s">
        <v>120</v>
      </c>
      <c r="N37" s="8" t="s">
        <v>238</v>
      </c>
      <c r="O37" s="8" t="s">
        <v>94</v>
      </c>
      <c r="P37" s="8" t="s">
        <v>126</v>
      </c>
      <c r="Q37" s="8" t="s">
        <v>265</v>
      </c>
      <c r="R37" s="8" t="s">
        <v>283</v>
      </c>
      <c r="S37" s="38">
        <v>47000000</v>
      </c>
    </row>
    <row r="38" spans="1:19" s="6" customFormat="1" ht="142.5" x14ac:dyDescent="0.25">
      <c r="A38" s="9" t="s">
        <v>19</v>
      </c>
      <c r="B38" s="14">
        <v>43601</v>
      </c>
      <c r="C38" s="9" t="s">
        <v>253</v>
      </c>
      <c r="D38" s="9" t="s">
        <v>135</v>
      </c>
      <c r="E38" s="9" t="s">
        <v>21</v>
      </c>
      <c r="F38" s="9" t="s">
        <v>28</v>
      </c>
      <c r="G38" s="9" t="s">
        <v>28</v>
      </c>
      <c r="H38" s="13" t="s">
        <v>31</v>
      </c>
      <c r="I38" s="2" t="s">
        <v>24</v>
      </c>
      <c r="J38" s="32" t="s">
        <v>257</v>
      </c>
      <c r="K38" s="22">
        <v>14700000</v>
      </c>
      <c r="L38" s="9">
        <v>3319</v>
      </c>
      <c r="M38" s="9" t="s">
        <v>222</v>
      </c>
      <c r="N38" s="13" t="s">
        <v>258</v>
      </c>
      <c r="O38" s="8" t="s">
        <v>94</v>
      </c>
      <c r="P38" s="8" t="s">
        <v>126</v>
      </c>
      <c r="Q38" s="8" t="s">
        <v>264</v>
      </c>
      <c r="R38" s="8" t="s">
        <v>282</v>
      </c>
      <c r="S38" s="38">
        <v>14700000</v>
      </c>
    </row>
    <row r="39" spans="1:19" s="6" customFormat="1" ht="71.25" x14ac:dyDescent="0.25">
      <c r="A39" s="9" t="s">
        <v>27</v>
      </c>
      <c r="B39" s="14">
        <v>43595</v>
      </c>
      <c r="C39" s="9" t="s">
        <v>209</v>
      </c>
      <c r="D39" s="9" t="s">
        <v>57</v>
      </c>
      <c r="E39" s="9" t="s">
        <v>21</v>
      </c>
      <c r="F39" s="13" t="s">
        <v>28</v>
      </c>
      <c r="G39" s="13" t="s">
        <v>28</v>
      </c>
      <c r="H39" s="2" t="s">
        <v>122</v>
      </c>
      <c r="I39" s="2" t="s">
        <v>24</v>
      </c>
      <c r="J39" s="8" t="s">
        <v>231</v>
      </c>
      <c r="K39" s="22">
        <v>48000000</v>
      </c>
      <c r="L39" s="9">
        <v>7819</v>
      </c>
      <c r="M39" s="9" t="s">
        <v>229</v>
      </c>
      <c r="N39" s="8" t="s">
        <v>232</v>
      </c>
      <c r="O39" s="8" t="s">
        <v>159</v>
      </c>
      <c r="P39" s="8" t="s">
        <v>159</v>
      </c>
      <c r="Q39" s="8" t="s">
        <v>253</v>
      </c>
      <c r="R39" s="8" t="s">
        <v>289</v>
      </c>
      <c r="S39" s="38">
        <v>48000000</v>
      </c>
    </row>
    <row r="40" spans="1:19" s="6" customFormat="1" ht="114" x14ac:dyDescent="0.25">
      <c r="A40" s="9" t="s">
        <v>19</v>
      </c>
      <c r="B40" s="14">
        <v>43595</v>
      </c>
      <c r="C40" s="9" t="s">
        <v>243</v>
      </c>
      <c r="D40" s="9" t="s">
        <v>57</v>
      </c>
      <c r="E40" s="9" t="s">
        <v>21</v>
      </c>
      <c r="F40" s="13" t="s">
        <v>28</v>
      </c>
      <c r="G40" s="13" t="s">
        <v>28</v>
      </c>
      <c r="H40" s="2" t="s">
        <v>23</v>
      </c>
      <c r="I40" s="2" t="s">
        <v>24</v>
      </c>
      <c r="J40" s="8" t="s">
        <v>244</v>
      </c>
      <c r="K40" s="22">
        <v>5000000</v>
      </c>
      <c r="L40" s="9">
        <v>8219</v>
      </c>
      <c r="M40" s="29" t="s">
        <v>242</v>
      </c>
      <c r="N40" s="8" t="s">
        <v>238</v>
      </c>
      <c r="O40" s="8" t="s">
        <v>94</v>
      </c>
      <c r="P40" s="8" t="s">
        <v>126</v>
      </c>
      <c r="Q40" s="8" t="s">
        <v>252</v>
      </c>
      <c r="R40" s="8" t="s">
        <v>284</v>
      </c>
      <c r="S40" s="38">
        <v>5000000</v>
      </c>
    </row>
    <row r="41" spans="1:19" s="6" customFormat="1" ht="114" x14ac:dyDescent="0.25">
      <c r="A41" s="9" t="s">
        <v>19</v>
      </c>
      <c r="B41" s="14">
        <v>43595</v>
      </c>
      <c r="C41" s="9" t="s">
        <v>216</v>
      </c>
      <c r="D41" s="9" t="s">
        <v>57</v>
      </c>
      <c r="E41" s="9" t="s">
        <v>21</v>
      </c>
      <c r="F41" s="13" t="s">
        <v>28</v>
      </c>
      <c r="G41" s="13" t="s">
        <v>28</v>
      </c>
      <c r="H41" s="2" t="s">
        <v>122</v>
      </c>
      <c r="I41" s="2" t="s">
        <v>24</v>
      </c>
      <c r="J41" s="8" t="s">
        <v>233</v>
      </c>
      <c r="K41" s="22">
        <v>7000000</v>
      </c>
      <c r="L41" s="9">
        <v>8319</v>
      </c>
      <c r="M41" s="9" t="s">
        <v>229</v>
      </c>
      <c r="N41" s="8" t="s">
        <v>232</v>
      </c>
      <c r="O41" s="8" t="s">
        <v>261</v>
      </c>
      <c r="P41" s="8" t="s">
        <v>126</v>
      </c>
      <c r="Q41" s="8" t="s">
        <v>251</v>
      </c>
      <c r="R41" s="8" t="s">
        <v>263</v>
      </c>
      <c r="S41" s="36">
        <v>6999697</v>
      </c>
    </row>
    <row r="42" spans="1:19" s="6" customFormat="1" ht="128.25" x14ac:dyDescent="0.25">
      <c r="A42" s="9" t="s">
        <v>27</v>
      </c>
      <c r="B42" s="14">
        <v>43595</v>
      </c>
      <c r="C42" s="9" t="s">
        <v>224</v>
      </c>
      <c r="D42" s="9" t="s">
        <v>135</v>
      </c>
      <c r="E42" s="9" t="s">
        <v>21</v>
      </c>
      <c r="F42" s="13" t="s">
        <v>28</v>
      </c>
      <c r="G42" s="13" t="s">
        <v>28</v>
      </c>
      <c r="H42" s="2" t="s">
        <v>122</v>
      </c>
      <c r="I42" s="2" t="s">
        <v>24</v>
      </c>
      <c r="J42" s="8" t="s">
        <v>234</v>
      </c>
      <c r="K42" s="22">
        <v>21000000</v>
      </c>
      <c r="L42" s="9">
        <v>7719</v>
      </c>
      <c r="M42" s="9" t="s">
        <v>229</v>
      </c>
      <c r="N42" s="8" t="s">
        <v>232</v>
      </c>
      <c r="O42" s="8" t="s">
        <v>261</v>
      </c>
      <c r="P42" s="8" t="s">
        <v>126</v>
      </c>
      <c r="Q42" s="8" t="s">
        <v>249</v>
      </c>
      <c r="R42" s="8" t="s">
        <v>262</v>
      </c>
      <c r="S42" s="36">
        <v>20995885</v>
      </c>
    </row>
    <row r="43" spans="1:19" s="6" customFormat="1" ht="213.75" x14ac:dyDescent="0.25">
      <c r="A43" s="9" t="s">
        <v>19</v>
      </c>
      <c r="B43" s="14">
        <v>43595</v>
      </c>
      <c r="C43" s="9" t="s">
        <v>236</v>
      </c>
      <c r="D43" s="9" t="s">
        <v>135</v>
      </c>
      <c r="E43" s="9" t="s">
        <v>21</v>
      </c>
      <c r="F43" s="13" t="s">
        <v>28</v>
      </c>
      <c r="G43" s="13" t="s">
        <v>28</v>
      </c>
      <c r="H43" s="2" t="s">
        <v>31</v>
      </c>
      <c r="I43" s="2" t="s">
        <v>24</v>
      </c>
      <c r="J43" s="8" t="s">
        <v>235</v>
      </c>
      <c r="K43" s="22">
        <v>53000000</v>
      </c>
      <c r="L43" s="9">
        <v>8019</v>
      </c>
      <c r="M43" s="9" t="s">
        <v>237</v>
      </c>
      <c r="N43" s="8" t="s">
        <v>238</v>
      </c>
      <c r="O43" s="8" t="s">
        <v>94</v>
      </c>
      <c r="P43" s="8" t="s">
        <v>126</v>
      </c>
      <c r="Q43" s="8" t="s">
        <v>245</v>
      </c>
      <c r="R43" s="8" t="s">
        <v>259</v>
      </c>
      <c r="S43" s="37">
        <v>53000000</v>
      </c>
    </row>
    <row r="44" spans="1:19" s="6" customFormat="1" ht="85.5" x14ac:dyDescent="0.25">
      <c r="A44" s="9" t="s">
        <v>27</v>
      </c>
      <c r="B44" s="14">
        <v>43595</v>
      </c>
      <c r="C44" s="9" t="s">
        <v>210</v>
      </c>
      <c r="D44" s="9" t="s">
        <v>135</v>
      </c>
      <c r="E44" s="9" t="s">
        <v>21</v>
      </c>
      <c r="F44" s="13" t="s">
        <v>28</v>
      </c>
      <c r="G44" s="13" t="s">
        <v>28</v>
      </c>
      <c r="H44" s="2" t="s">
        <v>122</v>
      </c>
      <c r="I44" s="2" t="s">
        <v>24</v>
      </c>
      <c r="J44" s="8" t="s">
        <v>228</v>
      </c>
      <c r="K44" s="22">
        <v>5000000</v>
      </c>
      <c r="L44" s="9">
        <v>7919</v>
      </c>
      <c r="M44" s="9" t="s">
        <v>229</v>
      </c>
      <c r="N44" s="8" t="s">
        <v>230</v>
      </c>
      <c r="O44" s="8" t="s">
        <v>261</v>
      </c>
      <c r="P44" s="4" t="s">
        <v>126</v>
      </c>
      <c r="Q44" s="8" t="s">
        <v>243</v>
      </c>
      <c r="R44" s="8" t="s">
        <v>166</v>
      </c>
      <c r="S44" s="37">
        <v>4996215</v>
      </c>
    </row>
    <row r="45" spans="1:19" s="6" customFormat="1" ht="99.75" x14ac:dyDescent="0.25">
      <c r="A45" s="9" t="s">
        <v>19</v>
      </c>
      <c r="B45" s="14">
        <v>43595</v>
      </c>
      <c r="C45" s="9" t="s">
        <v>213</v>
      </c>
      <c r="D45" s="9" t="s">
        <v>135</v>
      </c>
      <c r="E45" s="9" t="s">
        <v>21</v>
      </c>
      <c r="F45" s="13" t="s">
        <v>28</v>
      </c>
      <c r="G45" s="13" t="s">
        <v>28</v>
      </c>
      <c r="H45" s="2" t="s">
        <v>31</v>
      </c>
      <c r="I45" s="2" t="s">
        <v>24</v>
      </c>
      <c r="J45" s="8" t="s">
        <v>226</v>
      </c>
      <c r="K45" s="22">
        <v>4700000</v>
      </c>
      <c r="L45" s="9">
        <v>3219</v>
      </c>
      <c r="M45" s="9" t="s">
        <v>157</v>
      </c>
      <c r="N45" s="8" t="s">
        <v>227</v>
      </c>
      <c r="O45" s="8" t="s">
        <v>94</v>
      </c>
      <c r="P45" s="4" t="s">
        <v>126</v>
      </c>
      <c r="Q45" s="8" t="s">
        <v>241</v>
      </c>
      <c r="R45" s="8" t="s">
        <v>260</v>
      </c>
      <c r="S45" s="37">
        <v>4700000</v>
      </c>
    </row>
    <row r="46" spans="1:19" s="6" customFormat="1" ht="114" x14ac:dyDescent="0.25">
      <c r="A46" s="2" t="s">
        <v>19</v>
      </c>
      <c r="B46" s="14">
        <v>43591</v>
      </c>
      <c r="C46" s="9" t="s">
        <v>202</v>
      </c>
      <c r="D46" s="9" t="s">
        <v>57</v>
      </c>
      <c r="E46" s="9" t="s">
        <v>21</v>
      </c>
      <c r="F46" s="13" t="s">
        <v>28</v>
      </c>
      <c r="G46" s="13" t="s">
        <v>28</v>
      </c>
      <c r="H46" s="2" t="s">
        <v>31</v>
      </c>
      <c r="I46" s="2" t="s">
        <v>24</v>
      </c>
      <c r="J46" s="8" t="s">
        <v>218</v>
      </c>
      <c r="K46" s="22">
        <v>51000000</v>
      </c>
      <c r="L46" s="9">
        <v>5019</v>
      </c>
      <c r="M46" s="13" t="s">
        <v>219</v>
      </c>
      <c r="N46" s="8" t="s">
        <v>220</v>
      </c>
      <c r="O46" s="8" t="s">
        <v>94</v>
      </c>
      <c r="P46" s="4" t="s">
        <v>126</v>
      </c>
      <c r="Q46" s="8" t="s">
        <v>236</v>
      </c>
      <c r="R46" s="8" t="s">
        <v>248</v>
      </c>
      <c r="S46" s="36">
        <v>51000000</v>
      </c>
    </row>
    <row r="47" spans="1:19" s="6" customFormat="1" ht="142.5" x14ac:dyDescent="0.25">
      <c r="A47" s="2" t="s">
        <v>19</v>
      </c>
      <c r="B47" s="14">
        <v>43581</v>
      </c>
      <c r="C47" s="9" t="s">
        <v>214</v>
      </c>
      <c r="D47" s="9" t="s">
        <v>135</v>
      </c>
      <c r="E47" s="9" t="s">
        <v>21</v>
      </c>
      <c r="F47" s="13" t="s">
        <v>28</v>
      </c>
      <c r="G47" s="13" t="s">
        <v>28</v>
      </c>
      <c r="H47" s="2" t="s">
        <v>31</v>
      </c>
      <c r="I47" s="2" t="s">
        <v>24</v>
      </c>
      <c r="J47" s="8" t="s">
        <v>221</v>
      </c>
      <c r="K47" s="22">
        <v>3000000</v>
      </c>
      <c r="L47" s="9">
        <v>3519</v>
      </c>
      <c r="M47" s="13" t="s">
        <v>222</v>
      </c>
      <c r="N47" s="8" t="s">
        <v>223</v>
      </c>
      <c r="O47" s="8" t="s">
        <v>94</v>
      </c>
      <c r="P47" s="4" t="s">
        <v>126</v>
      </c>
      <c r="Q47" s="9" t="s">
        <v>224</v>
      </c>
      <c r="R47" s="9" t="s">
        <v>225</v>
      </c>
      <c r="S47" s="36">
        <v>3000000</v>
      </c>
    </row>
    <row r="48" spans="1:19" s="6" customFormat="1" ht="99.75" x14ac:dyDescent="0.25">
      <c r="A48" s="2" t="s">
        <v>19</v>
      </c>
      <c r="B48" s="14">
        <v>43543</v>
      </c>
      <c r="C48" s="28" t="s">
        <v>196</v>
      </c>
      <c r="D48" s="9" t="s">
        <v>135</v>
      </c>
      <c r="E48" s="9" t="s">
        <v>21</v>
      </c>
      <c r="F48" s="13" t="s">
        <v>28</v>
      </c>
      <c r="G48" s="9" t="s">
        <v>28</v>
      </c>
      <c r="H48" s="2" t="s">
        <v>23</v>
      </c>
      <c r="I48" s="2" t="s">
        <v>24</v>
      </c>
      <c r="J48" s="8" t="s">
        <v>171</v>
      </c>
      <c r="K48" s="22">
        <v>34000000</v>
      </c>
      <c r="L48" s="9">
        <v>5319</v>
      </c>
      <c r="M48" s="8" t="s">
        <v>182</v>
      </c>
      <c r="N48" s="8" t="s">
        <v>183</v>
      </c>
      <c r="O48" s="8" t="s">
        <v>94</v>
      </c>
      <c r="P48" s="4"/>
      <c r="Q48" s="4" t="s">
        <v>216</v>
      </c>
      <c r="R48" s="4" t="s">
        <v>217</v>
      </c>
      <c r="S48" s="36">
        <v>34000000</v>
      </c>
    </row>
    <row r="49" spans="1:19" s="6" customFormat="1" ht="142.5" x14ac:dyDescent="0.25">
      <c r="A49" s="2" t="s">
        <v>19</v>
      </c>
      <c r="B49" s="14">
        <v>43504</v>
      </c>
      <c r="C49" s="28" t="s">
        <v>169</v>
      </c>
      <c r="D49" s="9" t="s">
        <v>57</v>
      </c>
      <c r="E49" s="9" t="s">
        <v>21</v>
      </c>
      <c r="F49" s="13" t="s">
        <v>28</v>
      </c>
      <c r="G49" s="9" t="s">
        <v>28</v>
      </c>
      <c r="H49" s="2" t="s">
        <v>23</v>
      </c>
      <c r="I49" s="2" t="s">
        <v>24</v>
      </c>
      <c r="J49" s="2" t="s">
        <v>177</v>
      </c>
      <c r="K49" s="22">
        <v>20000000</v>
      </c>
      <c r="L49" s="9">
        <v>4919</v>
      </c>
      <c r="M49" s="8" t="s">
        <v>157</v>
      </c>
      <c r="N49" s="8" t="s">
        <v>189</v>
      </c>
      <c r="O49" s="8" t="s">
        <v>94</v>
      </c>
      <c r="P49" s="4"/>
      <c r="Q49" s="4" t="s">
        <v>209</v>
      </c>
      <c r="R49" s="4" t="s">
        <v>208</v>
      </c>
      <c r="S49" s="36">
        <v>20000000</v>
      </c>
    </row>
    <row r="50" spans="1:19" s="6" customFormat="1" ht="142.5" x14ac:dyDescent="0.25">
      <c r="A50" s="2" t="s">
        <v>19</v>
      </c>
      <c r="B50" s="14">
        <v>43504</v>
      </c>
      <c r="C50" s="28" t="s">
        <v>179</v>
      </c>
      <c r="D50" s="9" t="s">
        <v>57</v>
      </c>
      <c r="E50" s="9" t="s">
        <v>21</v>
      </c>
      <c r="F50" s="13" t="s">
        <v>28</v>
      </c>
      <c r="G50" s="9" t="s">
        <v>28</v>
      </c>
      <c r="H50" s="2" t="s">
        <v>23</v>
      </c>
      <c r="I50" s="2" t="s">
        <v>24</v>
      </c>
      <c r="J50" s="2" t="s">
        <v>178</v>
      </c>
      <c r="K50" s="22">
        <v>1000000</v>
      </c>
      <c r="L50" s="9">
        <v>4119</v>
      </c>
      <c r="M50" s="8" t="s">
        <v>124</v>
      </c>
      <c r="N50" s="8" t="s">
        <v>190</v>
      </c>
      <c r="O50" s="4" t="s">
        <v>94</v>
      </c>
      <c r="P50" s="4"/>
      <c r="Q50" s="4" t="s">
        <v>210</v>
      </c>
      <c r="R50" s="4" t="s">
        <v>211</v>
      </c>
      <c r="S50" s="36">
        <v>1000000</v>
      </c>
    </row>
    <row r="51" spans="1:19" s="6" customFormat="1" ht="142.5" customHeight="1" x14ac:dyDescent="0.25">
      <c r="A51" s="2" t="s">
        <v>27</v>
      </c>
      <c r="B51" s="14">
        <v>43544</v>
      </c>
      <c r="C51" s="9" t="s">
        <v>199</v>
      </c>
      <c r="D51" s="9" t="s">
        <v>135</v>
      </c>
      <c r="E51" s="9" t="s">
        <v>21</v>
      </c>
      <c r="F51" s="13" t="s">
        <v>28</v>
      </c>
      <c r="G51" s="9" t="s">
        <v>28</v>
      </c>
      <c r="H51" s="2" t="s">
        <v>23</v>
      </c>
      <c r="I51" s="2" t="s">
        <v>24</v>
      </c>
      <c r="J51" s="8" t="s">
        <v>32</v>
      </c>
      <c r="K51" s="22">
        <v>50000000</v>
      </c>
      <c r="L51" s="9">
        <v>2519</v>
      </c>
      <c r="M51" s="8" t="s">
        <v>114</v>
      </c>
      <c r="N51" s="8" t="s">
        <v>112</v>
      </c>
      <c r="O51" s="8" t="s">
        <v>94</v>
      </c>
      <c r="P51" s="4"/>
      <c r="Q51" s="4" t="s">
        <v>213</v>
      </c>
      <c r="R51" s="4" t="s">
        <v>212</v>
      </c>
      <c r="S51" s="36">
        <v>30000000</v>
      </c>
    </row>
    <row r="52" spans="1:19" s="6" customFormat="1" ht="156.75" customHeight="1" x14ac:dyDescent="0.25">
      <c r="A52" s="9" t="s">
        <v>240</v>
      </c>
      <c r="B52" s="14">
        <v>43600</v>
      </c>
      <c r="C52" s="9" t="s">
        <v>241</v>
      </c>
      <c r="D52" s="9" t="s">
        <v>135</v>
      </c>
      <c r="E52" s="9" t="s">
        <v>21</v>
      </c>
      <c r="F52" s="13" t="s">
        <v>28</v>
      </c>
      <c r="G52" s="13" t="s">
        <v>28</v>
      </c>
      <c r="H52" s="2" t="s">
        <v>31</v>
      </c>
      <c r="I52" s="2" t="s">
        <v>24</v>
      </c>
      <c r="J52" s="8" t="s">
        <v>239</v>
      </c>
      <c r="K52" s="22">
        <v>25000000</v>
      </c>
      <c r="L52" s="9">
        <v>3119</v>
      </c>
      <c r="M52" s="29" t="s">
        <v>242</v>
      </c>
      <c r="N52" s="8" t="s">
        <v>238</v>
      </c>
      <c r="O52" s="8" t="s">
        <v>144</v>
      </c>
      <c r="P52" s="8" t="s">
        <v>144</v>
      </c>
      <c r="Q52" s="8" t="s">
        <v>144</v>
      </c>
      <c r="R52" s="8" t="s">
        <v>144</v>
      </c>
      <c r="S52" s="8" t="s">
        <v>144</v>
      </c>
    </row>
    <row r="53" spans="1:19" ht="228" x14ac:dyDescent="0.2">
      <c r="A53" s="2" t="s">
        <v>27</v>
      </c>
      <c r="B53" s="14">
        <v>43543</v>
      </c>
      <c r="C53" s="9" t="s">
        <v>201</v>
      </c>
      <c r="D53" s="9" t="s">
        <v>135</v>
      </c>
      <c r="E53" s="9" t="s">
        <v>21</v>
      </c>
      <c r="F53" s="13" t="s">
        <v>28</v>
      </c>
      <c r="G53" s="9" t="s">
        <v>28</v>
      </c>
      <c r="H53" s="2" t="s">
        <v>23</v>
      </c>
      <c r="I53" s="2" t="s">
        <v>24</v>
      </c>
      <c r="J53" s="8" t="s">
        <v>55</v>
      </c>
      <c r="K53" s="22">
        <v>30000000</v>
      </c>
      <c r="L53" s="9">
        <v>5419</v>
      </c>
      <c r="M53" s="8" t="s">
        <v>92</v>
      </c>
      <c r="N53" s="8" t="s">
        <v>112</v>
      </c>
      <c r="O53" s="8" t="s">
        <v>94</v>
      </c>
      <c r="P53" s="4"/>
      <c r="Q53" s="4" t="s">
        <v>214</v>
      </c>
      <c r="R53" s="4" t="s">
        <v>215</v>
      </c>
      <c r="S53" s="36">
        <v>50000000</v>
      </c>
    </row>
    <row r="54" spans="1:19" ht="213.75" x14ac:dyDescent="0.2">
      <c r="A54" s="2" t="s">
        <v>19</v>
      </c>
      <c r="B54" s="14">
        <v>43504</v>
      </c>
      <c r="C54" s="28" t="s">
        <v>167</v>
      </c>
      <c r="D54" s="9" t="s">
        <v>57</v>
      </c>
      <c r="E54" s="9" t="s">
        <v>21</v>
      </c>
      <c r="F54" s="13" t="s">
        <v>28</v>
      </c>
      <c r="G54" s="9" t="s">
        <v>28</v>
      </c>
      <c r="H54" s="2" t="s">
        <v>23</v>
      </c>
      <c r="I54" s="2" t="s">
        <v>24</v>
      </c>
      <c r="J54" s="2" t="s">
        <v>176</v>
      </c>
      <c r="K54" s="22">
        <v>17000000</v>
      </c>
      <c r="L54" s="9">
        <v>5119</v>
      </c>
      <c r="M54" s="8" t="s">
        <v>116</v>
      </c>
      <c r="N54" s="8" t="s">
        <v>188</v>
      </c>
      <c r="O54" s="8" t="s">
        <v>94</v>
      </c>
      <c r="P54" s="4"/>
      <c r="Q54" s="4" t="s">
        <v>202</v>
      </c>
      <c r="R54" s="4" t="s">
        <v>203</v>
      </c>
      <c r="S54" s="36">
        <v>17000000</v>
      </c>
    </row>
    <row r="55" spans="1:19" ht="142.5" x14ac:dyDescent="0.2">
      <c r="A55" s="2" t="s">
        <v>19</v>
      </c>
      <c r="B55" s="14">
        <v>43504</v>
      </c>
      <c r="C55" s="28" t="s">
        <v>162</v>
      </c>
      <c r="D55" s="9" t="s">
        <v>135</v>
      </c>
      <c r="E55" s="9" t="s">
        <v>21</v>
      </c>
      <c r="F55" s="13" t="s">
        <v>28</v>
      </c>
      <c r="G55" s="9" t="s">
        <v>28</v>
      </c>
      <c r="H55" s="2" t="s">
        <v>23</v>
      </c>
      <c r="I55" s="2" t="s">
        <v>24</v>
      </c>
      <c r="J55" s="29" t="s">
        <v>173</v>
      </c>
      <c r="K55" s="22">
        <v>11500000</v>
      </c>
      <c r="L55" s="9">
        <v>3919</v>
      </c>
      <c r="M55" s="8" t="s">
        <v>185</v>
      </c>
      <c r="N55" s="8" t="s">
        <v>186</v>
      </c>
      <c r="O55" s="8" t="s">
        <v>94</v>
      </c>
      <c r="P55" s="4"/>
      <c r="Q55" s="4" t="s">
        <v>199</v>
      </c>
      <c r="R55" s="4" t="s">
        <v>198</v>
      </c>
      <c r="S55" s="36">
        <v>11500000</v>
      </c>
    </row>
    <row r="56" spans="1:19" ht="114" x14ac:dyDescent="0.2">
      <c r="A56" s="2" t="s">
        <v>19</v>
      </c>
      <c r="B56" s="14">
        <v>43514</v>
      </c>
      <c r="C56" s="28" t="s">
        <v>163</v>
      </c>
      <c r="D56" s="9" t="s">
        <v>135</v>
      </c>
      <c r="E56" s="9" t="s">
        <v>21</v>
      </c>
      <c r="F56" s="13" t="s">
        <v>28</v>
      </c>
      <c r="G56" s="9" t="s">
        <v>28</v>
      </c>
      <c r="H56" s="2" t="s">
        <v>23</v>
      </c>
      <c r="I56" s="2" t="s">
        <v>24</v>
      </c>
      <c r="J56" s="29" t="s">
        <v>174</v>
      </c>
      <c r="K56" s="22">
        <v>10560000</v>
      </c>
      <c r="L56" s="9">
        <v>3819</v>
      </c>
      <c r="M56" s="8" t="s">
        <v>92</v>
      </c>
      <c r="N56" s="8" t="s">
        <v>187</v>
      </c>
      <c r="O56" s="8" t="s">
        <v>94</v>
      </c>
      <c r="P56" s="4"/>
      <c r="Q56" s="4" t="s">
        <v>201</v>
      </c>
      <c r="R56" s="4" t="s">
        <v>200</v>
      </c>
      <c r="S56" s="36">
        <v>10560000</v>
      </c>
    </row>
    <row r="57" spans="1:19" ht="85.5" x14ac:dyDescent="0.2">
      <c r="A57" s="2" t="s">
        <v>19</v>
      </c>
      <c r="B57" s="14">
        <v>43504</v>
      </c>
      <c r="C57" s="28" t="s">
        <v>161</v>
      </c>
      <c r="D57" s="9" t="s">
        <v>135</v>
      </c>
      <c r="E57" s="9" t="s">
        <v>21</v>
      </c>
      <c r="F57" s="13" t="s">
        <v>28</v>
      </c>
      <c r="G57" s="9" t="s">
        <v>28</v>
      </c>
      <c r="H57" s="2" t="s">
        <v>23</v>
      </c>
      <c r="I57" s="2" t="s">
        <v>24</v>
      </c>
      <c r="J57" s="9" t="s">
        <v>172</v>
      </c>
      <c r="K57" s="22">
        <v>15000000</v>
      </c>
      <c r="L57" s="9">
        <v>4119</v>
      </c>
      <c r="M57" s="8" t="s">
        <v>114</v>
      </c>
      <c r="N57" s="8" t="s">
        <v>184</v>
      </c>
      <c r="O57" s="8" t="s">
        <v>94</v>
      </c>
      <c r="P57" s="4"/>
      <c r="Q57" s="4" t="s">
        <v>196</v>
      </c>
      <c r="R57" s="4" t="s">
        <v>197</v>
      </c>
      <c r="S57" s="37">
        <v>15000000</v>
      </c>
    </row>
    <row r="58" spans="1:19" ht="142.5" x14ac:dyDescent="0.2">
      <c r="A58" s="2" t="s">
        <v>19</v>
      </c>
      <c r="B58" s="14">
        <v>43497</v>
      </c>
      <c r="C58" s="9" t="s">
        <v>154</v>
      </c>
      <c r="D58" s="9" t="s">
        <v>135</v>
      </c>
      <c r="E58" s="9" t="s">
        <v>21</v>
      </c>
      <c r="F58" s="13" t="s">
        <v>28</v>
      </c>
      <c r="G58" s="9" t="s">
        <v>28</v>
      </c>
      <c r="H58" s="2" t="s">
        <v>23</v>
      </c>
      <c r="I58" s="2" t="s">
        <v>24</v>
      </c>
      <c r="J58" s="8" t="s">
        <v>156</v>
      </c>
      <c r="K58" s="22">
        <v>48000000</v>
      </c>
      <c r="L58" s="9">
        <v>2419</v>
      </c>
      <c r="M58" s="8" t="s">
        <v>157</v>
      </c>
      <c r="N58" s="8" t="s">
        <v>158</v>
      </c>
      <c r="O58" s="4" t="s">
        <v>94</v>
      </c>
      <c r="P58" s="4"/>
      <c r="Q58" s="4" t="s">
        <v>179</v>
      </c>
      <c r="R58" s="4" t="s">
        <v>195</v>
      </c>
      <c r="S58" s="36">
        <v>48000000</v>
      </c>
    </row>
    <row r="59" spans="1:19" ht="171" x14ac:dyDescent="0.2">
      <c r="A59" s="2" t="s">
        <v>27</v>
      </c>
      <c r="B59" s="14">
        <v>43500</v>
      </c>
      <c r="C59" s="9" t="s">
        <v>98</v>
      </c>
      <c r="D59" s="9" t="s">
        <v>57</v>
      </c>
      <c r="E59" s="9" t="s">
        <v>21</v>
      </c>
      <c r="F59" s="13" t="s">
        <v>28</v>
      </c>
      <c r="G59" s="9" t="s">
        <v>28</v>
      </c>
      <c r="H59" s="2" t="s">
        <v>31</v>
      </c>
      <c r="I59" s="2" t="s">
        <v>24</v>
      </c>
      <c r="J59" s="8" t="s">
        <v>128</v>
      </c>
      <c r="K59" s="22">
        <v>23000000</v>
      </c>
      <c r="L59" s="9">
        <v>4319</v>
      </c>
      <c r="M59" s="9" t="s">
        <v>129</v>
      </c>
      <c r="N59" s="8" t="s">
        <v>130</v>
      </c>
      <c r="O59" s="8" t="s">
        <v>94</v>
      </c>
      <c r="P59" s="4" t="s">
        <v>56</v>
      </c>
      <c r="Q59" s="4" t="s">
        <v>169</v>
      </c>
      <c r="R59" s="4" t="s">
        <v>168</v>
      </c>
      <c r="S59" s="36">
        <f>+K59</f>
        <v>23000000</v>
      </c>
    </row>
    <row r="60" spans="1:19" ht="71.25" x14ac:dyDescent="0.2">
      <c r="A60" s="2" t="s">
        <v>19</v>
      </c>
      <c r="B60" s="14">
        <v>43495</v>
      </c>
      <c r="C60" s="9" t="s">
        <v>105</v>
      </c>
      <c r="D60" s="9" t="s">
        <v>57</v>
      </c>
      <c r="E60" s="9" t="s">
        <v>21</v>
      </c>
      <c r="F60" s="13" t="s">
        <v>28</v>
      </c>
      <c r="G60" s="9" t="s">
        <v>28</v>
      </c>
      <c r="H60" s="2" t="s">
        <v>23</v>
      </c>
      <c r="I60" s="2" t="s">
        <v>24</v>
      </c>
      <c r="J60" s="8" t="s">
        <v>33</v>
      </c>
      <c r="K60" s="3">
        <v>9000000</v>
      </c>
      <c r="L60" s="7">
        <v>4219</v>
      </c>
      <c r="M60" s="8" t="s">
        <v>111</v>
      </c>
      <c r="N60" s="8" t="s">
        <v>112</v>
      </c>
      <c r="O60" s="4" t="s">
        <v>94</v>
      </c>
      <c r="P60" s="4" t="s">
        <v>56</v>
      </c>
      <c r="Q60" s="29" t="s">
        <v>167</v>
      </c>
      <c r="R60" s="29" t="s">
        <v>166</v>
      </c>
      <c r="S60" s="36">
        <f>+K60</f>
        <v>9000000</v>
      </c>
    </row>
    <row r="61" spans="1:19" ht="85.5" x14ac:dyDescent="0.2">
      <c r="A61" s="2" t="s">
        <v>27</v>
      </c>
      <c r="B61" s="14">
        <v>43521</v>
      </c>
      <c r="C61" s="9" t="s">
        <v>145</v>
      </c>
      <c r="D61" s="9" t="s">
        <v>57</v>
      </c>
      <c r="E61" s="9" t="s">
        <v>21</v>
      </c>
      <c r="F61" s="13" t="s">
        <v>28</v>
      </c>
      <c r="G61" s="9" t="s">
        <v>28</v>
      </c>
      <c r="H61" s="2" t="s">
        <v>23</v>
      </c>
      <c r="I61" s="2" t="s">
        <v>24</v>
      </c>
      <c r="J61" s="8" t="s">
        <v>150</v>
      </c>
      <c r="K61" s="22">
        <v>50000000</v>
      </c>
      <c r="L61" s="9">
        <v>6419</v>
      </c>
      <c r="M61" s="8" t="s">
        <v>92</v>
      </c>
      <c r="N61" s="8" t="s">
        <v>112</v>
      </c>
      <c r="O61" s="4" t="s">
        <v>94</v>
      </c>
      <c r="P61" s="4" t="s">
        <v>56</v>
      </c>
      <c r="Q61" s="4" t="s">
        <v>164</v>
      </c>
      <c r="R61" s="4" t="s">
        <v>165</v>
      </c>
      <c r="S61" s="36">
        <v>50000000</v>
      </c>
    </row>
    <row r="62" spans="1:19" ht="99.75" x14ac:dyDescent="0.2">
      <c r="A62" s="9" t="s">
        <v>273</v>
      </c>
      <c r="B62" s="14">
        <v>43623</v>
      </c>
      <c r="C62" s="9" t="s">
        <v>287</v>
      </c>
      <c r="D62" s="9" t="s">
        <v>135</v>
      </c>
      <c r="E62" s="9" t="s">
        <v>21</v>
      </c>
      <c r="F62" s="9" t="s">
        <v>28</v>
      </c>
      <c r="G62" s="9" t="s">
        <v>28</v>
      </c>
      <c r="H62" s="13" t="s">
        <v>31</v>
      </c>
      <c r="I62" s="2" t="s">
        <v>24</v>
      </c>
      <c r="J62" s="32" t="s">
        <v>239</v>
      </c>
      <c r="K62" s="22">
        <v>25000000</v>
      </c>
      <c r="L62" s="9">
        <v>3119</v>
      </c>
      <c r="M62" s="9" t="s">
        <v>242</v>
      </c>
      <c r="N62" s="13" t="s">
        <v>238</v>
      </c>
      <c r="O62" s="8" t="s">
        <v>144</v>
      </c>
      <c r="P62" s="8" t="s">
        <v>144</v>
      </c>
      <c r="Q62" s="8" t="s">
        <v>144</v>
      </c>
      <c r="R62" s="8" t="s">
        <v>144</v>
      </c>
      <c r="S62" s="8" t="s">
        <v>144</v>
      </c>
    </row>
    <row r="63" spans="1:19" ht="99.75" x14ac:dyDescent="0.2">
      <c r="A63" s="2" t="s">
        <v>27</v>
      </c>
      <c r="B63" s="14">
        <v>43521</v>
      </c>
      <c r="C63" s="9" t="s">
        <v>109</v>
      </c>
      <c r="D63" s="9" t="s">
        <v>57</v>
      </c>
      <c r="E63" s="9" t="s">
        <v>21</v>
      </c>
      <c r="F63" s="13" t="s">
        <v>28</v>
      </c>
      <c r="G63" s="9" t="s">
        <v>28</v>
      </c>
      <c r="H63" s="2" t="s">
        <v>23</v>
      </c>
      <c r="I63" s="2" t="s">
        <v>24</v>
      </c>
      <c r="J63" s="8" t="s">
        <v>149</v>
      </c>
      <c r="K63" s="22">
        <v>50000000</v>
      </c>
      <c r="L63" s="9">
        <v>6519</v>
      </c>
      <c r="M63" s="8" t="s">
        <v>92</v>
      </c>
      <c r="N63" s="8" t="s">
        <v>112</v>
      </c>
      <c r="O63" s="4" t="s">
        <v>94</v>
      </c>
      <c r="P63" s="4" t="s">
        <v>56</v>
      </c>
      <c r="Q63" s="4" t="s">
        <v>163</v>
      </c>
      <c r="R63" s="4" t="s">
        <v>165</v>
      </c>
      <c r="S63" s="36">
        <v>50000000</v>
      </c>
    </row>
    <row r="64" spans="1:19" ht="128.25" x14ac:dyDescent="0.2">
      <c r="A64" s="2" t="s">
        <v>27</v>
      </c>
      <c r="B64" s="14">
        <v>43521</v>
      </c>
      <c r="C64" s="9" t="s">
        <v>108</v>
      </c>
      <c r="D64" s="9" t="s">
        <v>57</v>
      </c>
      <c r="E64" s="9" t="s">
        <v>21</v>
      </c>
      <c r="F64" s="13" t="s">
        <v>28</v>
      </c>
      <c r="G64" s="9" t="s">
        <v>28</v>
      </c>
      <c r="H64" s="2" t="s">
        <v>23</v>
      </c>
      <c r="I64" s="2" t="s">
        <v>24</v>
      </c>
      <c r="J64" s="8" t="s">
        <v>148</v>
      </c>
      <c r="K64" s="22">
        <v>50000000</v>
      </c>
      <c r="L64" s="9">
        <v>6219</v>
      </c>
      <c r="M64" s="8" t="s">
        <v>92</v>
      </c>
      <c r="N64" s="8" t="s">
        <v>112</v>
      </c>
      <c r="O64" s="4" t="s">
        <v>94</v>
      </c>
      <c r="P64" s="4" t="s">
        <v>56</v>
      </c>
      <c r="Q64" s="4" t="s">
        <v>162</v>
      </c>
      <c r="R64" s="4" t="s">
        <v>165</v>
      </c>
      <c r="S64" s="36">
        <v>50000000</v>
      </c>
    </row>
    <row r="65" spans="1:19" ht="128.25" x14ac:dyDescent="0.2">
      <c r="A65" s="2" t="s">
        <v>27</v>
      </c>
      <c r="B65" s="14">
        <v>43521</v>
      </c>
      <c r="C65" s="9" t="s">
        <v>107</v>
      </c>
      <c r="D65" s="9" t="s">
        <v>57</v>
      </c>
      <c r="E65" s="9" t="s">
        <v>21</v>
      </c>
      <c r="F65" s="13" t="s">
        <v>28</v>
      </c>
      <c r="G65" s="9" t="s">
        <v>28</v>
      </c>
      <c r="H65" s="2" t="s">
        <v>23</v>
      </c>
      <c r="I65" s="2" t="s">
        <v>24</v>
      </c>
      <c r="J65" s="8" t="s">
        <v>147</v>
      </c>
      <c r="K65" s="22">
        <v>50000000</v>
      </c>
      <c r="L65" s="9">
        <v>6319</v>
      </c>
      <c r="M65" s="8" t="s">
        <v>92</v>
      </c>
      <c r="N65" s="8" t="s">
        <v>112</v>
      </c>
      <c r="O65" s="4" t="s">
        <v>94</v>
      </c>
      <c r="P65" s="4" t="s">
        <v>56</v>
      </c>
      <c r="Q65" s="4" t="s">
        <v>161</v>
      </c>
      <c r="R65" s="4" t="s">
        <v>165</v>
      </c>
      <c r="S65" s="36">
        <v>50000000</v>
      </c>
    </row>
    <row r="66" spans="1:19" ht="128.25" x14ac:dyDescent="0.2">
      <c r="A66" s="2" t="s">
        <v>27</v>
      </c>
      <c r="B66" s="14">
        <v>43521</v>
      </c>
      <c r="C66" s="9" t="s">
        <v>97</v>
      </c>
      <c r="D66" s="9" t="s">
        <v>57</v>
      </c>
      <c r="E66" s="9" t="s">
        <v>21</v>
      </c>
      <c r="F66" s="13" t="s">
        <v>28</v>
      </c>
      <c r="G66" s="9" t="s">
        <v>28</v>
      </c>
      <c r="H66" s="2" t="s">
        <v>23</v>
      </c>
      <c r="I66" s="2" t="s">
        <v>24</v>
      </c>
      <c r="J66" s="8" t="s">
        <v>146</v>
      </c>
      <c r="K66" s="22">
        <v>50000000</v>
      </c>
      <c r="L66" s="9">
        <v>6119</v>
      </c>
      <c r="M66" s="8" t="s">
        <v>92</v>
      </c>
      <c r="N66" s="8" t="s">
        <v>112</v>
      </c>
      <c r="O66" s="4" t="s">
        <v>94</v>
      </c>
      <c r="P66" s="4" t="s">
        <v>56</v>
      </c>
      <c r="Q66" s="4" t="s">
        <v>160</v>
      </c>
      <c r="R66" s="4" t="s">
        <v>165</v>
      </c>
      <c r="S66" s="36">
        <v>50000000</v>
      </c>
    </row>
    <row r="67" spans="1:19" ht="128.25" x14ac:dyDescent="0.2">
      <c r="A67" s="9" t="s">
        <v>240</v>
      </c>
      <c r="B67" s="14">
        <v>43675</v>
      </c>
      <c r="C67" s="9" t="s">
        <v>305</v>
      </c>
      <c r="D67" s="9" t="s">
        <v>57</v>
      </c>
      <c r="E67" s="9" t="s">
        <v>21</v>
      </c>
      <c r="F67" s="9" t="s">
        <v>20</v>
      </c>
      <c r="G67" s="9" t="s">
        <v>22</v>
      </c>
      <c r="H67" s="13" t="s">
        <v>23</v>
      </c>
      <c r="I67" s="2" t="s">
        <v>24</v>
      </c>
      <c r="J67" s="32" t="s">
        <v>306</v>
      </c>
      <c r="K67" s="22">
        <v>200000000</v>
      </c>
      <c r="L67" s="9">
        <v>10119</v>
      </c>
      <c r="M67" s="9" t="s">
        <v>92</v>
      </c>
      <c r="N67" s="13" t="s">
        <v>301</v>
      </c>
      <c r="O67" s="8" t="s">
        <v>310</v>
      </c>
      <c r="P67" s="8" t="s">
        <v>126</v>
      </c>
      <c r="Q67" s="8" t="s">
        <v>310</v>
      </c>
      <c r="R67" s="8" t="s">
        <v>310</v>
      </c>
      <c r="S67" s="8" t="s">
        <v>310</v>
      </c>
    </row>
    <row r="68" spans="1:19" ht="128.25" x14ac:dyDescent="0.2">
      <c r="A68" s="43" t="s">
        <v>19</v>
      </c>
      <c r="B68" s="41">
        <v>43502</v>
      </c>
      <c r="C68" s="40" t="s">
        <v>103</v>
      </c>
      <c r="D68" s="40" t="s">
        <v>57</v>
      </c>
      <c r="E68" s="40" t="s">
        <v>21</v>
      </c>
      <c r="F68" s="42" t="s">
        <v>28</v>
      </c>
      <c r="G68" s="40" t="s">
        <v>28</v>
      </c>
      <c r="H68" s="43" t="s">
        <v>31</v>
      </c>
      <c r="I68" s="43" t="s">
        <v>24</v>
      </c>
      <c r="J68" s="45" t="s">
        <v>118</v>
      </c>
      <c r="K68" s="44">
        <v>40000000</v>
      </c>
      <c r="L68" s="40">
        <v>5619</v>
      </c>
      <c r="M68" s="40" t="s">
        <v>120</v>
      </c>
      <c r="N68" s="45" t="s">
        <v>119</v>
      </c>
      <c r="O68" s="50" t="s">
        <v>94</v>
      </c>
      <c r="P68" s="4" t="s">
        <v>126</v>
      </c>
      <c r="Q68" s="50" t="s">
        <v>152</v>
      </c>
      <c r="R68" s="50" t="s">
        <v>153</v>
      </c>
      <c r="S68" s="51">
        <v>40000000</v>
      </c>
    </row>
    <row r="69" spans="1:19" ht="85.5" x14ac:dyDescent="0.2">
      <c r="A69" s="9" t="s">
        <v>240</v>
      </c>
      <c r="B69" s="14">
        <v>43692</v>
      </c>
      <c r="C69" s="9" t="s">
        <v>311</v>
      </c>
      <c r="D69" s="9" t="s">
        <v>135</v>
      </c>
      <c r="E69" s="9" t="s">
        <v>21</v>
      </c>
      <c r="F69" s="9" t="s">
        <v>20</v>
      </c>
      <c r="G69" s="9" t="s">
        <v>22</v>
      </c>
      <c r="H69" s="13" t="s">
        <v>23</v>
      </c>
      <c r="I69" s="2" t="s">
        <v>24</v>
      </c>
      <c r="J69" s="32" t="s">
        <v>312</v>
      </c>
      <c r="K69" s="22">
        <v>85000000</v>
      </c>
      <c r="L69" s="9">
        <v>2519</v>
      </c>
      <c r="M69" s="9" t="s">
        <v>111</v>
      </c>
      <c r="N69" s="13" t="s">
        <v>313</v>
      </c>
      <c r="O69" s="8" t="s">
        <v>310</v>
      </c>
      <c r="P69" s="8" t="s">
        <v>144</v>
      </c>
      <c r="Q69" s="8" t="s">
        <v>310</v>
      </c>
      <c r="R69" s="8" t="s">
        <v>310</v>
      </c>
      <c r="S69" s="8" t="s">
        <v>310</v>
      </c>
    </row>
    <row r="70" spans="1:19" ht="128.25" x14ac:dyDescent="0.2">
      <c r="A70" s="2" t="s">
        <v>19</v>
      </c>
      <c r="B70" s="14">
        <v>43504</v>
      </c>
      <c r="C70" s="9" t="s">
        <v>95</v>
      </c>
      <c r="D70" s="9" t="s">
        <v>57</v>
      </c>
      <c r="E70" s="9" t="s">
        <v>21</v>
      </c>
      <c r="F70" s="13" t="s">
        <v>28</v>
      </c>
      <c r="G70" s="9" t="s">
        <v>28</v>
      </c>
      <c r="H70" s="2" t="s">
        <v>31</v>
      </c>
      <c r="I70" s="2" t="s">
        <v>24</v>
      </c>
      <c r="J70" s="8" t="s">
        <v>133</v>
      </c>
      <c r="K70" s="22">
        <v>3000000</v>
      </c>
      <c r="L70" s="9">
        <v>3619</v>
      </c>
      <c r="M70" s="9" t="s">
        <v>116</v>
      </c>
      <c r="N70" s="45" t="s">
        <v>132</v>
      </c>
      <c r="O70" s="4" t="s">
        <v>94</v>
      </c>
      <c r="P70" s="4" t="s">
        <v>126</v>
      </c>
      <c r="Q70" s="4" t="s">
        <v>154</v>
      </c>
      <c r="R70" s="4" t="s">
        <v>155</v>
      </c>
      <c r="S70" s="37">
        <v>3000000</v>
      </c>
    </row>
    <row r="71" spans="1:19" ht="99.75" x14ac:dyDescent="0.2">
      <c r="A71" s="2" t="s">
        <v>19</v>
      </c>
      <c r="B71" s="14">
        <v>43504</v>
      </c>
      <c r="C71" s="9" t="s">
        <v>102</v>
      </c>
      <c r="D71" s="9" t="s">
        <v>135</v>
      </c>
      <c r="E71" s="9" t="s">
        <v>21</v>
      </c>
      <c r="F71" s="13" t="s">
        <v>28</v>
      </c>
      <c r="G71" s="9" t="s">
        <v>28</v>
      </c>
      <c r="H71" s="2" t="s">
        <v>31</v>
      </c>
      <c r="I71" s="2" t="s">
        <v>24</v>
      </c>
      <c r="J71" s="8" t="s">
        <v>115</v>
      </c>
      <c r="K71" s="22">
        <v>7920000</v>
      </c>
      <c r="L71" s="9">
        <v>3419</v>
      </c>
      <c r="M71" s="40" t="s">
        <v>116</v>
      </c>
      <c r="N71" s="45" t="s">
        <v>117</v>
      </c>
      <c r="O71" s="4" t="s">
        <v>94</v>
      </c>
      <c r="P71" s="4" t="s">
        <v>126</v>
      </c>
      <c r="Q71" s="4" t="s">
        <v>145</v>
      </c>
      <c r="R71" s="4" t="s">
        <v>151</v>
      </c>
      <c r="S71" s="37">
        <v>7920000</v>
      </c>
    </row>
    <row r="72" spans="1:19" ht="71.25" x14ac:dyDescent="0.2">
      <c r="A72" s="2" t="s">
        <v>27</v>
      </c>
      <c r="B72" s="14">
        <v>43475</v>
      </c>
      <c r="C72" s="9" t="s">
        <v>88</v>
      </c>
      <c r="D72" s="9" t="s">
        <v>135</v>
      </c>
      <c r="E72" s="9" t="s">
        <v>21</v>
      </c>
      <c r="F72" s="13" t="s">
        <v>28</v>
      </c>
      <c r="G72" s="9" t="s">
        <v>28</v>
      </c>
      <c r="H72" s="2" t="s">
        <v>23</v>
      </c>
      <c r="I72" s="2" t="s">
        <v>24</v>
      </c>
      <c r="J72" s="8" t="s">
        <v>91</v>
      </c>
      <c r="K72" s="3">
        <v>24000000</v>
      </c>
      <c r="L72" s="7">
        <v>4619</v>
      </c>
      <c r="M72" s="49" t="s">
        <v>92</v>
      </c>
      <c r="N72" s="50" t="s">
        <v>93</v>
      </c>
      <c r="O72" s="8" t="s">
        <v>94</v>
      </c>
      <c r="P72" s="4" t="s">
        <v>56</v>
      </c>
      <c r="Q72" s="4" t="s">
        <v>109</v>
      </c>
      <c r="R72" s="4" t="s">
        <v>110</v>
      </c>
      <c r="S72" s="36">
        <v>24000000</v>
      </c>
    </row>
    <row r="73" spans="1:19" ht="142.5" x14ac:dyDescent="0.2">
      <c r="A73" s="2" t="s">
        <v>27</v>
      </c>
      <c r="B73" s="14">
        <v>43475</v>
      </c>
      <c r="C73" s="9" t="s">
        <v>87</v>
      </c>
      <c r="D73" s="9" t="s">
        <v>135</v>
      </c>
      <c r="E73" s="9" t="s">
        <v>21</v>
      </c>
      <c r="F73" s="13" t="s">
        <v>28</v>
      </c>
      <c r="G73" s="9" t="s">
        <v>28</v>
      </c>
      <c r="H73" s="2" t="s">
        <v>23</v>
      </c>
      <c r="I73" s="2" t="s">
        <v>24</v>
      </c>
      <c r="J73" s="8" t="s">
        <v>90</v>
      </c>
      <c r="K73" s="3">
        <v>36000000</v>
      </c>
      <c r="L73" s="7">
        <v>4819</v>
      </c>
      <c r="M73" s="49" t="s">
        <v>92</v>
      </c>
      <c r="N73" s="50" t="s">
        <v>93</v>
      </c>
      <c r="O73" s="8" t="s">
        <v>94</v>
      </c>
      <c r="P73" s="4" t="s">
        <v>56</v>
      </c>
      <c r="Q73" s="4" t="s">
        <v>108</v>
      </c>
      <c r="R73" s="4" t="s">
        <v>96</v>
      </c>
      <c r="S73" s="36">
        <v>36000000</v>
      </c>
    </row>
    <row r="74" spans="1:19" ht="142.5" x14ac:dyDescent="0.2">
      <c r="A74" s="9" t="s">
        <v>240</v>
      </c>
      <c r="B74" s="14">
        <v>43717</v>
      </c>
      <c r="C74" s="9" t="s">
        <v>335</v>
      </c>
      <c r="D74" s="9" t="s">
        <v>57</v>
      </c>
      <c r="E74" s="9" t="s">
        <v>21</v>
      </c>
      <c r="F74" s="9" t="s">
        <v>20</v>
      </c>
      <c r="G74" s="9" t="s">
        <v>22</v>
      </c>
      <c r="H74" s="13" t="s">
        <v>23</v>
      </c>
      <c r="I74" s="2" t="s">
        <v>315</v>
      </c>
      <c r="J74" s="32" t="s">
        <v>336</v>
      </c>
      <c r="K74" s="22">
        <v>90000000</v>
      </c>
      <c r="L74" s="9">
        <v>10919</v>
      </c>
      <c r="M74" s="42" t="s">
        <v>333</v>
      </c>
      <c r="N74" s="42" t="s">
        <v>334</v>
      </c>
      <c r="O74" s="8" t="s">
        <v>310</v>
      </c>
      <c r="P74" s="8" t="s">
        <v>144</v>
      </c>
      <c r="Q74" s="8" t="s">
        <v>310</v>
      </c>
      <c r="R74" s="8" t="s">
        <v>310</v>
      </c>
      <c r="S74" s="8" t="s">
        <v>310</v>
      </c>
    </row>
    <row r="75" spans="1:19" ht="99.75" x14ac:dyDescent="0.2">
      <c r="A75" s="2" t="s">
        <v>27</v>
      </c>
      <c r="B75" s="14">
        <v>43475</v>
      </c>
      <c r="C75" s="9" t="s">
        <v>86</v>
      </c>
      <c r="D75" s="9" t="s">
        <v>135</v>
      </c>
      <c r="E75" s="9" t="s">
        <v>21</v>
      </c>
      <c r="F75" s="13" t="s">
        <v>28</v>
      </c>
      <c r="G75" s="9" t="s">
        <v>28</v>
      </c>
      <c r="H75" s="2" t="s">
        <v>23</v>
      </c>
      <c r="I75" s="2" t="s">
        <v>24</v>
      </c>
      <c r="J75" s="8" t="s">
        <v>89</v>
      </c>
      <c r="K75" s="3">
        <v>36000000</v>
      </c>
      <c r="L75" s="7">
        <v>4719</v>
      </c>
      <c r="M75" s="49" t="s">
        <v>92</v>
      </c>
      <c r="N75" s="50" t="s">
        <v>93</v>
      </c>
      <c r="O75" s="8" t="s">
        <v>94</v>
      </c>
      <c r="P75" s="4" t="s">
        <v>56</v>
      </c>
      <c r="Q75" s="4" t="s">
        <v>107</v>
      </c>
      <c r="R75" s="4" t="s">
        <v>96</v>
      </c>
      <c r="S75" s="36">
        <v>36000000</v>
      </c>
    </row>
    <row r="76" spans="1:19" ht="71.25" x14ac:dyDescent="0.2">
      <c r="A76" s="2" t="s">
        <v>27</v>
      </c>
      <c r="B76" s="14">
        <v>43455</v>
      </c>
      <c r="C76" s="9" t="s">
        <v>60</v>
      </c>
      <c r="D76" s="9" t="s">
        <v>57</v>
      </c>
      <c r="E76" s="9" t="s">
        <v>21</v>
      </c>
      <c r="F76" s="9" t="s">
        <v>29</v>
      </c>
      <c r="G76" s="9" t="s">
        <v>29</v>
      </c>
      <c r="H76" s="2" t="s">
        <v>23</v>
      </c>
      <c r="I76" s="2" t="s">
        <v>24</v>
      </c>
      <c r="J76" s="8" t="s">
        <v>75</v>
      </c>
      <c r="K76" s="3">
        <v>700000000</v>
      </c>
      <c r="L76" s="7">
        <v>519</v>
      </c>
      <c r="M76" s="49" t="s">
        <v>25</v>
      </c>
      <c r="N76" s="50" t="s">
        <v>26</v>
      </c>
      <c r="O76" s="8" t="s">
        <v>94</v>
      </c>
      <c r="P76" s="4" t="s">
        <v>56</v>
      </c>
      <c r="Q76" s="4" t="s">
        <v>97</v>
      </c>
      <c r="R76" s="4" t="s">
        <v>41</v>
      </c>
      <c r="S76" s="36">
        <v>700000000</v>
      </c>
    </row>
    <row r="77" spans="1:19" ht="85.5" x14ac:dyDescent="0.2">
      <c r="A77" s="2" t="s">
        <v>27</v>
      </c>
      <c r="B77" s="14">
        <v>43455</v>
      </c>
      <c r="C77" s="9" t="s">
        <v>59</v>
      </c>
      <c r="D77" s="9" t="s">
        <v>57</v>
      </c>
      <c r="E77" s="9" t="s">
        <v>21</v>
      </c>
      <c r="F77" s="9" t="s">
        <v>29</v>
      </c>
      <c r="G77" s="9" t="s">
        <v>29</v>
      </c>
      <c r="H77" s="2" t="s">
        <v>23</v>
      </c>
      <c r="I77" s="2" t="s">
        <v>24</v>
      </c>
      <c r="J77" s="8" t="s">
        <v>74</v>
      </c>
      <c r="K77" s="3">
        <v>870000000</v>
      </c>
      <c r="L77" s="7">
        <v>419</v>
      </c>
      <c r="M77" s="49" t="s">
        <v>25</v>
      </c>
      <c r="N77" s="50" t="s">
        <v>26</v>
      </c>
      <c r="O77" s="8" t="s">
        <v>94</v>
      </c>
      <c r="P77" s="4" t="s">
        <v>56</v>
      </c>
      <c r="Q77" s="4" t="s">
        <v>95</v>
      </c>
      <c r="R77" s="4" t="s">
        <v>96</v>
      </c>
      <c r="S77" s="36">
        <v>870000000</v>
      </c>
    </row>
    <row r="78" spans="1:19" ht="142.5" x14ac:dyDescent="0.2">
      <c r="A78" s="2" t="s">
        <v>84</v>
      </c>
      <c r="B78" s="14">
        <v>43468</v>
      </c>
      <c r="C78" s="9" t="s">
        <v>85</v>
      </c>
      <c r="D78" s="9" t="s">
        <v>135</v>
      </c>
      <c r="E78" s="9" t="s">
        <v>21</v>
      </c>
      <c r="F78" s="13" t="s">
        <v>20</v>
      </c>
      <c r="G78" s="9" t="s">
        <v>22</v>
      </c>
      <c r="H78" s="2" t="s">
        <v>23</v>
      </c>
      <c r="I78" s="2" t="s">
        <v>24</v>
      </c>
      <c r="J78" s="8" t="s">
        <v>35</v>
      </c>
      <c r="K78" s="3">
        <v>1800000000</v>
      </c>
      <c r="L78" s="7">
        <v>1819</v>
      </c>
      <c r="M78" s="5" t="s">
        <v>46</v>
      </c>
      <c r="N78" s="4" t="s">
        <v>47</v>
      </c>
      <c r="O78" s="8" t="s">
        <v>94</v>
      </c>
      <c r="P78" s="4" t="s">
        <v>56</v>
      </c>
      <c r="Q78" s="4" t="s">
        <v>106</v>
      </c>
      <c r="R78" s="4" t="s">
        <v>39</v>
      </c>
      <c r="S78" s="36">
        <v>1800000000</v>
      </c>
    </row>
    <row r="79" spans="1:19" ht="142.5" x14ac:dyDescent="0.2">
      <c r="A79" s="2" t="s">
        <v>27</v>
      </c>
      <c r="B79" s="14">
        <v>43460</v>
      </c>
      <c r="C79" s="9" t="s">
        <v>62</v>
      </c>
      <c r="D79" s="9" t="s">
        <v>135</v>
      </c>
      <c r="E79" s="9" t="s">
        <v>21</v>
      </c>
      <c r="F79" s="13" t="s">
        <v>20</v>
      </c>
      <c r="G79" s="13" t="s">
        <v>22</v>
      </c>
      <c r="H79" s="2" t="s">
        <v>23</v>
      </c>
      <c r="I79" s="2" t="s">
        <v>24</v>
      </c>
      <c r="J79" s="8" t="s">
        <v>77</v>
      </c>
      <c r="K79" s="3">
        <v>480000000</v>
      </c>
      <c r="L79" s="7">
        <v>719</v>
      </c>
      <c r="M79" s="49" t="s">
        <v>25</v>
      </c>
      <c r="N79" s="50" t="s">
        <v>26</v>
      </c>
      <c r="O79" s="8" t="s">
        <v>94</v>
      </c>
      <c r="P79" s="4" t="s">
        <v>56</v>
      </c>
      <c r="Q79" s="4" t="s">
        <v>98</v>
      </c>
      <c r="R79" s="4" t="s">
        <v>36</v>
      </c>
      <c r="S79" s="36">
        <v>480000000</v>
      </c>
    </row>
    <row r="80" spans="1:19" ht="142.5" x14ac:dyDescent="0.2">
      <c r="A80" s="2" t="s">
        <v>27</v>
      </c>
      <c r="B80" s="14">
        <v>43461</v>
      </c>
      <c r="C80" s="9" t="s">
        <v>72</v>
      </c>
      <c r="D80" s="9" t="s">
        <v>57</v>
      </c>
      <c r="E80" s="9" t="s">
        <v>21</v>
      </c>
      <c r="F80" s="13" t="s">
        <v>20</v>
      </c>
      <c r="G80" s="9" t="s">
        <v>30</v>
      </c>
      <c r="H80" s="2" t="s">
        <v>23</v>
      </c>
      <c r="I80" s="2" t="s">
        <v>24</v>
      </c>
      <c r="J80" s="8" t="s">
        <v>83</v>
      </c>
      <c r="K80" s="3">
        <v>150000000</v>
      </c>
      <c r="L80" s="7">
        <v>1619</v>
      </c>
      <c r="M80" s="49" t="s">
        <v>25</v>
      </c>
      <c r="N80" s="50" t="s">
        <v>26</v>
      </c>
      <c r="O80" s="8" t="s">
        <v>94</v>
      </c>
      <c r="P80" s="4" t="s">
        <v>56</v>
      </c>
      <c r="Q80" s="4" t="s">
        <v>104</v>
      </c>
      <c r="R80" s="4" t="s">
        <v>43</v>
      </c>
      <c r="S80" s="36">
        <v>150000000</v>
      </c>
    </row>
    <row r="81" spans="1:19" ht="142.5" x14ac:dyDescent="0.2">
      <c r="A81" s="2" t="s">
        <v>27</v>
      </c>
      <c r="B81" s="14">
        <v>43461</v>
      </c>
      <c r="C81" s="9" t="s">
        <v>71</v>
      </c>
      <c r="D81" s="9" t="s">
        <v>135</v>
      </c>
      <c r="E81" s="9" t="s">
        <v>21</v>
      </c>
      <c r="F81" s="13" t="s">
        <v>20</v>
      </c>
      <c r="G81" s="9" t="s">
        <v>30</v>
      </c>
      <c r="H81" s="2" t="s">
        <v>23</v>
      </c>
      <c r="I81" s="2" t="s">
        <v>24</v>
      </c>
      <c r="J81" s="8" t="s">
        <v>82</v>
      </c>
      <c r="K81" s="3">
        <v>78000000</v>
      </c>
      <c r="L81" s="7">
        <v>1519</v>
      </c>
      <c r="M81" s="49" t="s">
        <v>25</v>
      </c>
      <c r="N81" s="50" t="s">
        <v>26</v>
      </c>
      <c r="O81" s="8" t="s">
        <v>324</v>
      </c>
      <c r="P81" s="4" t="s">
        <v>56</v>
      </c>
      <c r="Q81" s="4" t="s">
        <v>103</v>
      </c>
      <c r="R81" s="4" t="s">
        <v>96</v>
      </c>
      <c r="S81" s="36">
        <v>78000000</v>
      </c>
    </row>
    <row r="82" spans="1:19" ht="228" x14ac:dyDescent="0.2">
      <c r="A82" s="2" t="s">
        <v>27</v>
      </c>
      <c r="B82" s="14">
        <v>43461</v>
      </c>
      <c r="C82" s="9" t="s">
        <v>70</v>
      </c>
      <c r="D82" s="9" t="s">
        <v>57</v>
      </c>
      <c r="E82" s="9" t="s">
        <v>21</v>
      </c>
      <c r="F82" s="13" t="s">
        <v>20</v>
      </c>
      <c r="G82" s="9" t="s">
        <v>30</v>
      </c>
      <c r="H82" s="2" t="s">
        <v>23</v>
      </c>
      <c r="I82" s="2" t="s">
        <v>24</v>
      </c>
      <c r="J82" s="48" t="s">
        <v>58</v>
      </c>
      <c r="K82" s="3">
        <v>78000000</v>
      </c>
      <c r="L82" s="7">
        <v>1419</v>
      </c>
      <c r="M82" s="5" t="s">
        <v>25</v>
      </c>
      <c r="N82" s="50" t="s">
        <v>26</v>
      </c>
      <c r="O82" s="8" t="s">
        <v>94</v>
      </c>
      <c r="P82" s="4" t="s">
        <v>56</v>
      </c>
      <c r="Q82" s="4" t="s">
        <v>102</v>
      </c>
      <c r="R82" s="4" t="s">
        <v>96</v>
      </c>
      <c r="S82" s="36">
        <v>80000000</v>
      </c>
    </row>
    <row r="83" spans="1:19" ht="228" x14ac:dyDescent="0.2">
      <c r="A83" s="2" t="s">
        <v>27</v>
      </c>
      <c r="B83" s="14">
        <v>43461</v>
      </c>
      <c r="C83" s="9" t="s">
        <v>69</v>
      </c>
      <c r="D83" s="9" t="s">
        <v>135</v>
      </c>
      <c r="E83" s="9" t="s">
        <v>21</v>
      </c>
      <c r="F83" s="13" t="s">
        <v>20</v>
      </c>
      <c r="G83" s="9" t="s">
        <v>30</v>
      </c>
      <c r="H83" s="2" t="s">
        <v>23</v>
      </c>
      <c r="I83" s="2" t="s">
        <v>24</v>
      </c>
      <c r="J83" s="8" t="s">
        <v>81</v>
      </c>
      <c r="K83" s="3">
        <v>120000000</v>
      </c>
      <c r="L83" s="7">
        <v>1319</v>
      </c>
      <c r="M83" s="5" t="s">
        <v>25</v>
      </c>
      <c r="N83" s="50" t="s">
        <v>26</v>
      </c>
      <c r="O83" s="8" t="s">
        <v>94</v>
      </c>
      <c r="P83" s="4" t="s">
        <v>56</v>
      </c>
      <c r="Q83" s="4" t="s">
        <v>101</v>
      </c>
      <c r="R83" s="4" t="s">
        <v>100</v>
      </c>
      <c r="S83" s="36">
        <v>120000000</v>
      </c>
    </row>
    <row r="84" spans="1:19" ht="114" x14ac:dyDescent="0.2">
      <c r="A84" s="2" t="s">
        <v>27</v>
      </c>
      <c r="B84" s="14">
        <v>43461</v>
      </c>
      <c r="C84" s="9" t="s">
        <v>68</v>
      </c>
      <c r="D84" s="9" t="s">
        <v>57</v>
      </c>
      <c r="E84" s="9" t="s">
        <v>21</v>
      </c>
      <c r="F84" s="13" t="s">
        <v>20</v>
      </c>
      <c r="G84" s="9" t="s">
        <v>30</v>
      </c>
      <c r="H84" s="2" t="s">
        <v>23</v>
      </c>
      <c r="I84" s="2" t="s">
        <v>24</v>
      </c>
      <c r="J84" s="8" t="s">
        <v>80</v>
      </c>
      <c r="K84" s="3">
        <v>270000000</v>
      </c>
      <c r="L84" s="7">
        <v>1219</v>
      </c>
      <c r="M84" s="5" t="s">
        <v>25</v>
      </c>
      <c r="N84" s="50" t="s">
        <v>26</v>
      </c>
      <c r="O84" s="8" t="s">
        <v>94</v>
      </c>
      <c r="P84" s="4" t="s">
        <v>56</v>
      </c>
      <c r="Q84" s="4" t="s">
        <v>99</v>
      </c>
      <c r="R84" s="4" t="s">
        <v>38</v>
      </c>
      <c r="S84" s="36">
        <v>270000000</v>
      </c>
    </row>
    <row r="85" spans="1:19" ht="71.25" x14ac:dyDescent="0.2">
      <c r="A85" s="2" t="s">
        <v>27</v>
      </c>
      <c r="B85" s="14">
        <v>43461</v>
      </c>
      <c r="C85" s="9" t="s">
        <v>73</v>
      </c>
      <c r="D85" s="9" t="s">
        <v>135</v>
      </c>
      <c r="E85" s="9" t="s">
        <v>21</v>
      </c>
      <c r="F85" s="13" t="s">
        <v>20</v>
      </c>
      <c r="G85" s="9" t="s">
        <v>30</v>
      </c>
      <c r="H85" s="2" t="s">
        <v>23</v>
      </c>
      <c r="I85" s="2" t="s">
        <v>24</v>
      </c>
      <c r="J85" s="8" t="s">
        <v>34</v>
      </c>
      <c r="K85" s="3">
        <v>120000000</v>
      </c>
      <c r="L85" s="7">
        <v>1719</v>
      </c>
      <c r="M85" s="5" t="s">
        <v>25</v>
      </c>
      <c r="N85" s="4" t="s">
        <v>26</v>
      </c>
      <c r="O85" s="8" t="s">
        <v>94</v>
      </c>
      <c r="P85" s="4" t="s">
        <v>56</v>
      </c>
      <c r="Q85" s="4" t="s">
        <v>105</v>
      </c>
      <c r="R85" s="4" t="s">
        <v>44</v>
      </c>
      <c r="S85" s="36">
        <v>120000000</v>
      </c>
    </row>
    <row r="86" spans="1:19" ht="142.5" x14ac:dyDescent="0.2">
      <c r="A86" s="9" t="s">
        <v>240</v>
      </c>
      <c r="B86" s="14">
        <v>43777</v>
      </c>
      <c r="C86" s="9" t="s">
        <v>371</v>
      </c>
      <c r="D86" s="9" t="s">
        <v>135</v>
      </c>
      <c r="E86" s="9" t="s">
        <v>21</v>
      </c>
      <c r="F86" s="9" t="s">
        <v>28</v>
      </c>
      <c r="G86" s="13" t="s">
        <v>28</v>
      </c>
      <c r="H86" s="13" t="s">
        <v>23</v>
      </c>
      <c r="I86" s="2" t="s">
        <v>24</v>
      </c>
      <c r="J86" s="8" t="s">
        <v>372</v>
      </c>
      <c r="K86" s="22">
        <v>53000000</v>
      </c>
      <c r="L86" s="9">
        <v>12819</v>
      </c>
      <c r="M86" s="13" t="s">
        <v>386</v>
      </c>
      <c r="N86" s="8" t="s">
        <v>387</v>
      </c>
      <c r="O86" s="8" t="s">
        <v>310</v>
      </c>
      <c r="P86" s="8" t="s">
        <v>144</v>
      </c>
      <c r="Q86" s="8" t="s">
        <v>310</v>
      </c>
      <c r="R86" s="8" t="s">
        <v>310</v>
      </c>
      <c r="S86" s="8" t="s">
        <v>310</v>
      </c>
    </row>
    <row r="87" spans="1:19" ht="142.5" x14ac:dyDescent="0.2">
      <c r="A87" s="9" t="s">
        <v>240</v>
      </c>
      <c r="B87" s="14">
        <v>43777</v>
      </c>
      <c r="C87" s="9" t="s">
        <v>375</v>
      </c>
      <c r="D87" s="9" t="s">
        <v>57</v>
      </c>
      <c r="E87" s="9" t="s">
        <v>21</v>
      </c>
      <c r="F87" s="9" t="s">
        <v>28</v>
      </c>
      <c r="G87" s="13" t="s">
        <v>28</v>
      </c>
      <c r="H87" s="13" t="s">
        <v>23</v>
      </c>
      <c r="I87" s="2" t="s">
        <v>24</v>
      </c>
      <c r="J87" s="8" t="s">
        <v>376</v>
      </c>
      <c r="K87" s="22">
        <v>53000000</v>
      </c>
      <c r="L87" s="9">
        <v>12719</v>
      </c>
      <c r="M87" s="13" t="s">
        <v>386</v>
      </c>
      <c r="N87" s="8" t="s">
        <v>387</v>
      </c>
      <c r="O87" s="8" t="s">
        <v>310</v>
      </c>
      <c r="P87" s="8" t="s">
        <v>144</v>
      </c>
      <c r="Q87" s="8" t="s">
        <v>310</v>
      </c>
      <c r="R87" s="8" t="s">
        <v>310</v>
      </c>
      <c r="S87" s="8" t="s">
        <v>310</v>
      </c>
    </row>
    <row r="88" spans="1:19" ht="142.5" x14ac:dyDescent="0.2">
      <c r="A88" s="2" t="s">
        <v>27</v>
      </c>
      <c r="B88" s="14">
        <v>43461</v>
      </c>
      <c r="C88" s="9" t="s">
        <v>66</v>
      </c>
      <c r="D88" s="9" t="s">
        <v>57</v>
      </c>
      <c r="E88" s="9" t="s">
        <v>21</v>
      </c>
      <c r="F88" s="13" t="s">
        <v>20</v>
      </c>
      <c r="G88" s="13" t="s">
        <v>22</v>
      </c>
      <c r="H88" s="2" t="s">
        <v>23</v>
      </c>
      <c r="I88" s="2" t="s">
        <v>24</v>
      </c>
      <c r="J88" s="8" t="s">
        <v>45</v>
      </c>
      <c r="K88" s="3">
        <v>330000000</v>
      </c>
      <c r="L88" s="7">
        <v>1119</v>
      </c>
      <c r="M88" s="5" t="s">
        <v>25</v>
      </c>
      <c r="N88" s="4" t="s">
        <v>26</v>
      </c>
      <c r="O88" s="8" t="s">
        <v>94</v>
      </c>
      <c r="P88" s="4" t="s">
        <v>56</v>
      </c>
      <c r="Q88" s="4" t="s">
        <v>88</v>
      </c>
      <c r="R88" s="4" t="s">
        <v>37</v>
      </c>
      <c r="S88" s="36">
        <v>330000000</v>
      </c>
    </row>
    <row r="89" spans="1:19" ht="142.5" x14ac:dyDescent="0.2">
      <c r="A89" s="2" t="s">
        <v>27</v>
      </c>
      <c r="B89" s="14">
        <v>43460</v>
      </c>
      <c r="C89" s="9" t="s">
        <v>63</v>
      </c>
      <c r="D89" s="9" t="s">
        <v>57</v>
      </c>
      <c r="E89" s="9" t="s">
        <v>21</v>
      </c>
      <c r="F89" s="13" t="s">
        <v>20</v>
      </c>
      <c r="G89" s="13" t="s">
        <v>22</v>
      </c>
      <c r="H89" s="2" t="s">
        <v>23</v>
      </c>
      <c r="I89" s="2" t="s">
        <v>24</v>
      </c>
      <c r="J89" s="8" t="s">
        <v>78</v>
      </c>
      <c r="K89" s="3">
        <v>570000000</v>
      </c>
      <c r="L89" s="7">
        <v>819</v>
      </c>
      <c r="M89" s="5" t="s">
        <v>25</v>
      </c>
      <c r="N89" s="4" t="s">
        <v>26</v>
      </c>
      <c r="O89" s="8" t="s">
        <v>94</v>
      </c>
      <c r="P89" s="4" t="s">
        <v>56</v>
      </c>
      <c r="Q89" s="4" t="s">
        <v>87</v>
      </c>
      <c r="R89" s="4" t="s">
        <v>40</v>
      </c>
      <c r="S89" s="36">
        <v>570000000</v>
      </c>
    </row>
    <row r="90" spans="1:19" ht="142.5" x14ac:dyDescent="0.2">
      <c r="A90" s="2" t="s">
        <v>27</v>
      </c>
      <c r="B90" s="14">
        <v>43460</v>
      </c>
      <c r="C90" s="9" t="s">
        <v>65</v>
      </c>
      <c r="D90" s="9" t="s">
        <v>135</v>
      </c>
      <c r="E90" s="9" t="s">
        <v>21</v>
      </c>
      <c r="F90" s="13" t="s">
        <v>20</v>
      </c>
      <c r="G90" s="13" t="s">
        <v>22</v>
      </c>
      <c r="H90" s="2" t="s">
        <v>23</v>
      </c>
      <c r="I90" s="2" t="s">
        <v>24</v>
      </c>
      <c r="J90" s="8" t="s">
        <v>79</v>
      </c>
      <c r="K90" s="3">
        <v>108000000</v>
      </c>
      <c r="L90" s="7">
        <v>1019</v>
      </c>
      <c r="M90" s="5" t="s">
        <v>25</v>
      </c>
      <c r="N90" s="4" t="s">
        <v>26</v>
      </c>
      <c r="O90" s="8" t="s">
        <v>94</v>
      </c>
      <c r="P90" s="4" t="s">
        <v>56</v>
      </c>
      <c r="Q90" s="4" t="s">
        <v>86</v>
      </c>
      <c r="R90" s="4" t="s">
        <v>42</v>
      </c>
      <c r="S90" s="36">
        <v>120000000</v>
      </c>
    </row>
    <row r="91" spans="1:19" ht="142.5" x14ac:dyDescent="0.2">
      <c r="A91" s="2" t="s">
        <v>27</v>
      </c>
      <c r="B91" s="14">
        <v>43460</v>
      </c>
      <c r="C91" s="9" t="s">
        <v>61</v>
      </c>
      <c r="D91" s="9" t="s">
        <v>57</v>
      </c>
      <c r="E91" s="9" t="s">
        <v>21</v>
      </c>
      <c r="F91" s="13" t="s">
        <v>20</v>
      </c>
      <c r="G91" s="13" t="s">
        <v>22</v>
      </c>
      <c r="H91" s="2" t="s">
        <v>23</v>
      </c>
      <c r="I91" s="2" t="s">
        <v>24</v>
      </c>
      <c r="J91" s="8" t="s">
        <v>76</v>
      </c>
      <c r="K91" s="3">
        <v>750000000</v>
      </c>
      <c r="L91" s="7">
        <v>619</v>
      </c>
      <c r="M91" s="5" t="s">
        <v>25</v>
      </c>
      <c r="N91" s="50" t="s">
        <v>26</v>
      </c>
      <c r="O91" s="8" t="s">
        <v>94</v>
      </c>
      <c r="P91" s="4" t="s">
        <v>56</v>
      </c>
      <c r="Q91" s="4" t="s">
        <v>85</v>
      </c>
      <c r="R91" s="4" t="s">
        <v>37</v>
      </c>
      <c r="S91" s="36">
        <v>750000000</v>
      </c>
    </row>
    <row r="92" spans="1:19" ht="142.5" x14ac:dyDescent="0.2">
      <c r="A92" s="2" t="s">
        <v>19</v>
      </c>
      <c r="B92" s="14">
        <v>43501</v>
      </c>
      <c r="C92" s="9" t="s">
        <v>104</v>
      </c>
      <c r="D92" s="9" t="s">
        <v>135</v>
      </c>
      <c r="E92" s="8" t="s">
        <v>121</v>
      </c>
      <c r="F92" s="13" t="s">
        <v>28</v>
      </c>
      <c r="G92" s="9" t="s">
        <v>28</v>
      </c>
      <c r="H92" s="2" t="s">
        <v>122</v>
      </c>
      <c r="I92" s="2" t="s">
        <v>24</v>
      </c>
      <c r="J92" s="8" t="s">
        <v>123</v>
      </c>
      <c r="K92" s="22">
        <v>25000000</v>
      </c>
      <c r="L92" s="9">
        <v>2619</v>
      </c>
      <c r="M92" s="9" t="s">
        <v>124</v>
      </c>
      <c r="N92" s="45" t="s">
        <v>125</v>
      </c>
      <c r="O92" s="4" t="s">
        <v>94</v>
      </c>
      <c r="P92" s="4" t="s">
        <v>126</v>
      </c>
      <c r="Q92" s="9">
        <v>35707</v>
      </c>
      <c r="R92" s="9" t="s">
        <v>127</v>
      </c>
      <c r="S92" s="37">
        <v>24898000</v>
      </c>
    </row>
  </sheetData>
  <sortState ref="A2:S86">
    <sortCondition ref="C2:C86"/>
  </sortState>
  <pageMargins left="0.7" right="0.7" top="0.75" bottom="0.75" header="0.3" footer="0.3"/>
  <pageSetup orientation="portrait"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5"/>
  <sheetViews>
    <sheetView topLeftCell="A14" zoomScale="70" zoomScaleNormal="70" workbookViewId="0">
      <selection activeCell="A15" sqref="A15"/>
    </sheetView>
  </sheetViews>
  <sheetFormatPr baseColWidth="10" defaultColWidth="25.25" defaultRowHeight="14.25" x14ac:dyDescent="0.2"/>
  <cols>
    <col min="1" max="1" width="30.875" style="1" bestFit="1" customWidth="1"/>
    <col min="2" max="2" width="20" style="1" bestFit="1" customWidth="1"/>
    <col min="3" max="3" width="14.25" style="1" bestFit="1" customWidth="1"/>
    <col min="4" max="4" width="29.375" style="1" bestFit="1" customWidth="1"/>
    <col min="5" max="5" width="27.75" style="1" bestFit="1" customWidth="1"/>
    <col min="6" max="6" width="25.125" style="1" bestFit="1" customWidth="1"/>
    <col min="7" max="7" width="35.25" style="1" bestFit="1" customWidth="1"/>
    <col min="8" max="8" width="33.75" style="27" bestFit="1" customWidth="1"/>
    <col min="9" max="9" width="10.125" style="1" bestFit="1" customWidth="1"/>
    <col min="10" max="11" width="34.375" style="1" bestFit="1" customWidth="1"/>
    <col min="12" max="12" width="98.375" style="1" bestFit="1" customWidth="1"/>
    <col min="13" max="16384" width="25.25" style="1"/>
  </cols>
  <sheetData>
    <row r="1" spans="1:12" s="12" customFormat="1" ht="15" x14ac:dyDescent="0.25">
      <c r="A1" s="10" t="s">
        <v>0</v>
      </c>
      <c r="B1" s="10" t="s">
        <v>1</v>
      </c>
      <c r="C1" s="10" t="s">
        <v>48</v>
      </c>
      <c r="D1" s="10" t="s">
        <v>5</v>
      </c>
      <c r="E1" s="10" t="s">
        <v>49</v>
      </c>
      <c r="F1" s="10" t="s">
        <v>50</v>
      </c>
      <c r="G1" s="10" t="s">
        <v>51</v>
      </c>
      <c r="H1" s="26" t="s">
        <v>10</v>
      </c>
      <c r="I1" s="10" t="s">
        <v>11</v>
      </c>
      <c r="J1" s="10" t="s">
        <v>52</v>
      </c>
      <c r="K1" s="11" t="s">
        <v>53</v>
      </c>
      <c r="L1" s="10" t="s">
        <v>54</v>
      </c>
    </row>
    <row r="2" spans="1:12" s="6" customFormat="1" ht="409.5" x14ac:dyDescent="0.25">
      <c r="A2" s="9" t="s">
        <v>134</v>
      </c>
      <c r="B2" s="14">
        <v>43455</v>
      </c>
      <c r="C2" s="9" t="s">
        <v>64</v>
      </c>
      <c r="D2" s="9" t="s">
        <v>113</v>
      </c>
      <c r="E2" s="9" t="s">
        <v>22</v>
      </c>
      <c r="F2" s="9" t="s">
        <v>23</v>
      </c>
      <c r="G2" s="13" t="s">
        <v>55</v>
      </c>
      <c r="H2" s="23">
        <v>210000000</v>
      </c>
      <c r="I2" s="9">
        <v>919</v>
      </c>
      <c r="J2" s="9" t="s">
        <v>135</v>
      </c>
      <c r="K2" s="9" t="s">
        <v>136</v>
      </c>
      <c r="L2" s="13" t="s">
        <v>137</v>
      </c>
    </row>
    <row r="3" spans="1:12" s="6" customFormat="1" ht="131.25" customHeight="1" x14ac:dyDescent="0.25">
      <c r="A3" s="9" t="s">
        <v>134</v>
      </c>
      <c r="B3" s="14">
        <v>43455</v>
      </c>
      <c r="C3" s="9" t="s">
        <v>67</v>
      </c>
      <c r="D3" s="9" t="s">
        <v>113</v>
      </c>
      <c r="E3" s="9" t="s">
        <v>22</v>
      </c>
      <c r="F3" s="9" t="s">
        <v>23</v>
      </c>
      <c r="G3" s="13" t="s">
        <v>32</v>
      </c>
      <c r="H3" s="23">
        <v>100000000</v>
      </c>
      <c r="I3" s="9">
        <v>2519</v>
      </c>
      <c r="J3" s="9" t="s">
        <v>135</v>
      </c>
      <c r="K3" s="9" t="s">
        <v>138</v>
      </c>
      <c r="L3" s="13" t="s">
        <v>139</v>
      </c>
    </row>
    <row r="4" spans="1:12" ht="142.5" x14ac:dyDescent="0.2">
      <c r="A4" s="9" t="s">
        <v>19</v>
      </c>
      <c r="B4" s="14">
        <v>43511</v>
      </c>
      <c r="C4" s="9" t="s">
        <v>106</v>
      </c>
      <c r="D4" s="9" t="s">
        <v>140</v>
      </c>
      <c r="E4" s="9" t="s">
        <v>140</v>
      </c>
      <c r="F4" s="9" t="s">
        <v>141</v>
      </c>
      <c r="G4" s="13" t="s">
        <v>131</v>
      </c>
      <c r="H4" s="37">
        <v>3000000</v>
      </c>
      <c r="I4" s="9">
        <v>3519</v>
      </c>
      <c r="J4" s="9" t="s">
        <v>57</v>
      </c>
      <c r="K4" s="9" t="s">
        <v>142</v>
      </c>
      <c r="L4" s="13" t="s">
        <v>143</v>
      </c>
    </row>
    <row r="5" spans="1:12" ht="228" x14ac:dyDescent="0.2">
      <c r="A5" s="9" t="s">
        <v>134</v>
      </c>
      <c r="B5" s="14">
        <v>43495</v>
      </c>
      <c r="C5" s="9" t="s">
        <v>99</v>
      </c>
      <c r="D5" s="9" t="s">
        <v>113</v>
      </c>
      <c r="E5" s="9" t="s">
        <v>22</v>
      </c>
      <c r="F5" s="9" t="s">
        <v>23</v>
      </c>
      <c r="G5" s="13" t="s">
        <v>55</v>
      </c>
      <c r="H5" s="37">
        <v>150000000</v>
      </c>
      <c r="I5" s="9">
        <v>5419</v>
      </c>
      <c r="J5" s="9" t="s">
        <v>135</v>
      </c>
      <c r="K5" s="9" t="s">
        <v>191</v>
      </c>
      <c r="L5" s="13" t="s">
        <v>192</v>
      </c>
    </row>
    <row r="6" spans="1:12" ht="409.5" x14ac:dyDescent="0.2">
      <c r="A6" s="9" t="s">
        <v>134</v>
      </c>
      <c r="B6" s="14">
        <v>43497</v>
      </c>
      <c r="C6" s="9" t="s">
        <v>101</v>
      </c>
      <c r="D6" s="9" t="s">
        <v>113</v>
      </c>
      <c r="E6" s="9" t="s">
        <v>22</v>
      </c>
      <c r="F6" s="9" t="s">
        <v>23</v>
      </c>
      <c r="G6" s="13" t="s">
        <v>32</v>
      </c>
      <c r="H6" s="37">
        <v>100000000</v>
      </c>
      <c r="I6" s="9">
        <v>2519</v>
      </c>
      <c r="J6" s="9" t="s">
        <v>135</v>
      </c>
      <c r="K6" s="9" t="s">
        <v>193</v>
      </c>
      <c r="L6" s="13" t="s">
        <v>194</v>
      </c>
    </row>
    <row r="7" spans="1:12" ht="99.75" customHeight="1" x14ac:dyDescent="0.2">
      <c r="A7" s="2" t="s">
        <v>19</v>
      </c>
      <c r="B7" s="14">
        <v>43515</v>
      </c>
      <c r="C7" s="25" t="s">
        <v>160</v>
      </c>
      <c r="D7" s="13" t="s">
        <v>28</v>
      </c>
      <c r="E7" s="9" t="s">
        <v>28</v>
      </c>
      <c r="F7" s="2" t="s">
        <v>23</v>
      </c>
      <c r="G7" s="8" t="s">
        <v>171</v>
      </c>
      <c r="H7" s="37">
        <v>34000000</v>
      </c>
      <c r="I7" s="9">
        <v>5319</v>
      </c>
      <c r="J7" s="8" t="s">
        <v>135</v>
      </c>
      <c r="K7" s="8" t="s">
        <v>204</v>
      </c>
      <c r="L7" s="4" t="s">
        <v>205</v>
      </c>
    </row>
    <row r="8" spans="1:12" ht="105" customHeight="1" x14ac:dyDescent="0.2">
      <c r="A8" s="2" t="s">
        <v>19</v>
      </c>
      <c r="B8" s="14">
        <v>43524</v>
      </c>
      <c r="C8" s="25" t="s">
        <v>164</v>
      </c>
      <c r="D8" s="13" t="s">
        <v>28</v>
      </c>
      <c r="E8" s="9" t="s">
        <v>141</v>
      </c>
      <c r="F8" s="2" t="s">
        <v>23</v>
      </c>
      <c r="G8" s="2" t="s">
        <v>175</v>
      </c>
      <c r="H8" s="37">
        <v>3000000</v>
      </c>
      <c r="I8" s="9">
        <v>3519</v>
      </c>
      <c r="J8" s="8" t="s">
        <v>57</v>
      </c>
      <c r="K8" s="8" t="s">
        <v>207</v>
      </c>
      <c r="L8" s="4" t="s">
        <v>206</v>
      </c>
    </row>
    <row r="9" spans="1:12" ht="131.25" customHeight="1" x14ac:dyDescent="0.2">
      <c r="A9" s="2" t="s">
        <v>273</v>
      </c>
      <c r="B9" s="14">
        <v>43600</v>
      </c>
      <c r="C9" s="25" t="s">
        <v>241</v>
      </c>
      <c r="D9" s="13" t="s">
        <v>28</v>
      </c>
      <c r="E9" s="9" t="s">
        <v>28</v>
      </c>
      <c r="F9" s="2" t="s">
        <v>141</v>
      </c>
      <c r="G9" s="8" t="s">
        <v>239</v>
      </c>
      <c r="H9" s="37">
        <v>25000000</v>
      </c>
      <c r="I9" s="9">
        <v>3119</v>
      </c>
      <c r="J9" s="8" t="s">
        <v>135</v>
      </c>
      <c r="K9" s="8" t="s">
        <v>285</v>
      </c>
      <c r="L9" s="4" t="s">
        <v>286</v>
      </c>
    </row>
    <row r="10" spans="1:12" ht="256.5" x14ac:dyDescent="0.2">
      <c r="A10" s="9" t="s">
        <v>273</v>
      </c>
      <c r="B10" s="14">
        <v>43623</v>
      </c>
      <c r="C10" s="25" t="s">
        <v>287</v>
      </c>
      <c r="D10" s="13" t="s">
        <v>28</v>
      </c>
      <c r="E10" s="9" t="s">
        <v>28</v>
      </c>
      <c r="F10" s="2" t="s">
        <v>141</v>
      </c>
      <c r="G10" s="8" t="s">
        <v>239</v>
      </c>
      <c r="H10" s="37">
        <v>25000000</v>
      </c>
      <c r="I10" s="9">
        <v>3119</v>
      </c>
      <c r="J10" s="8" t="s">
        <v>135</v>
      </c>
      <c r="K10" s="8" t="s">
        <v>297</v>
      </c>
      <c r="L10" s="35" t="s">
        <v>298</v>
      </c>
    </row>
    <row r="11" spans="1:12" ht="409.5" x14ac:dyDescent="0.2">
      <c r="A11" s="9" t="s">
        <v>134</v>
      </c>
      <c r="B11" s="14">
        <v>43675</v>
      </c>
      <c r="C11" s="25" t="s">
        <v>305</v>
      </c>
      <c r="D11" s="9" t="s">
        <v>113</v>
      </c>
      <c r="E11" s="9" t="s">
        <v>22</v>
      </c>
      <c r="F11" s="2" t="s">
        <v>23</v>
      </c>
      <c r="G11" s="39" t="s">
        <v>306</v>
      </c>
      <c r="H11" s="37">
        <v>200000000</v>
      </c>
      <c r="I11" s="9">
        <v>10119</v>
      </c>
      <c r="J11" s="8" t="s">
        <v>57</v>
      </c>
      <c r="K11" s="8" t="s">
        <v>308</v>
      </c>
      <c r="L11" s="35" t="s">
        <v>309</v>
      </c>
    </row>
    <row r="12" spans="1:12" ht="409.5" x14ac:dyDescent="0.2">
      <c r="A12" s="9" t="s">
        <v>134</v>
      </c>
      <c r="B12" s="14">
        <v>43692</v>
      </c>
      <c r="C12" s="9" t="s">
        <v>311</v>
      </c>
      <c r="D12" s="9" t="s">
        <v>113</v>
      </c>
      <c r="E12" s="9" t="s">
        <v>22</v>
      </c>
      <c r="F12" s="2" t="s">
        <v>23</v>
      </c>
      <c r="G12" s="39" t="s">
        <v>312</v>
      </c>
      <c r="H12" s="37">
        <v>85000000</v>
      </c>
      <c r="I12" s="9">
        <v>2519</v>
      </c>
      <c r="J12" s="8" t="s">
        <v>135</v>
      </c>
      <c r="K12" s="8" t="s">
        <v>325</v>
      </c>
      <c r="L12" s="35" t="s">
        <v>326</v>
      </c>
    </row>
    <row r="13" spans="1:12" ht="327.75" x14ac:dyDescent="0.2">
      <c r="A13" s="9" t="s">
        <v>134</v>
      </c>
      <c r="B13" s="14">
        <v>43717</v>
      </c>
      <c r="C13" s="9" t="s">
        <v>335</v>
      </c>
      <c r="D13" s="9" t="s">
        <v>113</v>
      </c>
      <c r="E13" s="9" t="s">
        <v>22</v>
      </c>
      <c r="F13" s="2" t="s">
        <v>23</v>
      </c>
      <c r="G13" s="39" t="s">
        <v>336</v>
      </c>
      <c r="H13" s="37">
        <v>90000000</v>
      </c>
      <c r="I13" s="9">
        <v>10919</v>
      </c>
      <c r="J13" s="8" t="s">
        <v>57</v>
      </c>
      <c r="K13" s="8" t="s">
        <v>344</v>
      </c>
      <c r="L13" s="8" t="s">
        <v>345</v>
      </c>
    </row>
    <row r="14" spans="1:12" ht="270.75" x14ac:dyDescent="0.2">
      <c r="A14" s="9" t="s">
        <v>273</v>
      </c>
      <c r="B14" s="14">
        <v>43777</v>
      </c>
      <c r="C14" s="9" t="s">
        <v>371</v>
      </c>
      <c r="D14" s="9" t="s">
        <v>28</v>
      </c>
      <c r="E14" s="9" t="s">
        <v>28</v>
      </c>
      <c r="F14" s="2" t="s">
        <v>23</v>
      </c>
      <c r="G14" s="39" t="s">
        <v>372</v>
      </c>
      <c r="H14" s="37">
        <v>53000000</v>
      </c>
      <c r="I14" s="9">
        <v>12819</v>
      </c>
      <c r="J14" s="8" t="s">
        <v>135</v>
      </c>
      <c r="K14" s="8" t="s">
        <v>373</v>
      </c>
      <c r="L14" s="8" t="s">
        <v>374</v>
      </c>
    </row>
    <row r="15" spans="1:12" ht="299.25" x14ac:dyDescent="0.2">
      <c r="A15" s="9" t="s">
        <v>273</v>
      </c>
      <c r="B15" s="14">
        <v>43777</v>
      </c>
      <c r="C15" s="9" t="s">
        <v>375</v>
      </c>
      <c r="D15" s="9" t="s">
        <v>28</v>
      </c>
      <c r="E15" s="9" t="s">
        <v>28</v>
      </c>
      <c r="F15" s="2" t="s">
        <v>23</v>
      </c>
      <c r="G15" s="39" t="s">
        <v>376</v>
      </c>
      <c r="H15" s="37">
        <v>53000000</v>
      </c>
      <c r="I15" s="9">
        <v>12719</v>
      </c>
      <c r="J15" s="8" t="s">
        <v>57</v>
      </c>
      <c r="K15" s="8" t="s">
        <v>377</v>
      </c>
      <c r="L15" s="8" t="s">
        <v>378</v>
      </c>
    </row>
  </sheetData>
  <autoFilter ref="A1:L10"/>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Semanal</vt:lpstr>
      <vt:lpstr>Informe Procesos Desiertos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Nataly Villamil Rodriguez</dc:creator>
  <cp:lastModifiedBy>Leidy Johana Atehortua Alvarez</cp:lastModifiedBy>
  <dcterms:created xsi:type="dcterms:W3CDTF">2018-09-24T21:41:41Z</dcterms:created>
  <dcterms:modified xsi:type="dcterms:W3CDTF">2021-07-16T12:49:41Z</dcterms:modified>
</cp:coreProperties>
</file>