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a.valdez\Desktop\"/>
    </mc:Choice>
  </mc:AlternateContent>
  <bookViews>
    <workbookView xWindow="0" yWindow="0" windowWidth="23910" windowHeight="2490"/>
  </bookViews>
  <sheets>
    <sheet name="INF-JUEVE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H14" i="1" l="1"/>
  <c r="AH13" i="1"/>
  <c r="O9" i="1" l="1"/>
  <c r="O8" i="1"/>
  <c r="R21" i="1" l="1"/>
  <c r="R20" i="1" s="1"/>
</calcChain>
</file>

<file path=xl/sharedStrings.xml><?xml version="1.0" encoding="utf-8"?>
<sst xmlns="http://schemas.openxmlformats.org/spreadsheetml/2006/main" count="1842" uniqueCount="392">
  <si>
    <t>DEPENDENCIA</t>
  </si>
  <si>
    <t>FECHA DE RECIBO</t>
  </si>
  <si>
    <t>PROCESO NO.</t>
  </si>
  <si>
    <t>PLATAFORMA</t>
  </si>
  <si>
    <t xml:space="preserve"> N° SOLICITUD PEDIDO </t>
  </si>
  <si>
    <t>MODALIDAD DE SELECCIÓN</t>
  </si>
  <si>
    <t>CLASE DE LA MODALIDAD</t>
  </si>
  <si>
    <t>CLASE DEL CONTRATO</t>
  </si>
  <si>
    <t>ORDENADOR GASTO</t>
  </si>
  <si>
    <t>CONTRATO INTERADMINISTRATIVO/CONVENIO NO.</t>
  </si>
  <si>
    <t>FECHA DE EJECUCIÓN INTERADMINISTRATIVO</t>
  </si>
  <si>
    <t>NIT ENTIDAD DONDE PROVIENEN LOS RECUROS</t>
  </si>
  <si>
    <t>FUERZA</t>
  </si>
  <si>
    <t>OBJETO</t>
  </si>
  <si>
    <t>VALOR PRESUPUESTO OFICIAL</t>
  </si>
  <si>
    <t>NO. CDP</t>
  </si>
  <si>
    <t>RUBRO</t>
  </si>
  <si>
    <t>CONCEPTO</t>
  </si>
  <si>
    <t>FECHA DE EJECUCIÓN</t>
  </si>
  <si>
    <t>PROFESIONAL</t>
  </si>
  <si>
    <t>TECNICO</t>
  </si>
  <si>
    <t>ESTADO</t>
  </si>
  <si>
    <t>OBSERVACIONES</t>
  </si>
  <si>
    <t>ADENDAS</t>
  </si>
  <si>
    <t>ORDEN SAP</t>
  </si>
  <si>
    <t>FECHA SUSCRIPCION</t>
  </si>
  <si>
    <t>FECHA LEGALIZACION</t>
  </si>
  <si>
    <t>FECHA FIRMA ORDENADOR</t>
  </si>
  <si>
    <t>CONTRATISTA</t>
  </si>
  <si>
    <t>NIT/ CEDULA</t>
  </si>
  <si>
    <t>NOMBRE ORDENADOR GASTO</t>
  </si>
  <si>
    <t>SUPERVISOR</t>
  </si>
  <si>
    <t>FECHA NOTIFICACIÓN</t>
  </si>
  <si>
    <t>RP</t>
  </si>
  <si>
    <t xml:space="preserve"> CONCURSO DE MÉRITOS ABIERTO</t>
  </si>
  <si>
    <t>ADMINISTRATIVA</t>
  </si>
  <si>
    <t>ENERO</t>
  </si>
  <si>
    <t>SELECCIÓN ABREVIADA</t>
  </si>
  <si>
    <t>A-5-1-1-2-0-10</t>
  </si>
  <si>
    <t>SECOP II</t>
  </si>
  <si>
    <t>N° CONTRATO</t>
  </si>
  <si>
    <t>COMEDORES</t>
  </si>
  <si>
    <t>COMBUSTIBLE</t>
  </si>
  <si>
    <t>CADS</t>
  </si>
  <si>
    <t>SERVITIENDA</t>
  </si>
  <si>
    <t>SOGA</t>
  </si>
  <si>
    <t>CONTRATOS</t>
  </si>
  <si>
    <t>04/07/2017 CORREGIDO</t>
  </si>
  <si>
    <t>10/07/2017 CORREGIDO</t>
  </si>
  <si>
    <t>05/07/2017 CORREGIDO</t>
  </si>
  <si>
    <t>010-001</t>
  </si>
  <si>
    <t>010-002</t>
  </si>
  <si>
    <t>010-003</t>
  </si>
  <si>
    <t>010-004</t>
  </si>
  <si>
    <t>010-005</t>
  </si>
  <si>
    <t>010-006</t>
  </si>
  <si>
    <t>010-007</t>
  </si>
  <si>
    <t>010-008</t>
  </si>
  <si>
    <t>010-009</t>
  </si>
  <si>
    <t>010-010</t>
  </si>
  <si>
    <t>010-011</t>
  </si>
  <si>
    <t>010-012</t>
  </si>
  <si>
    <t>010-013</t>
  </si>
  <si>
    <t>010-014</t>
  </si>
  <si>
    <t>010-015</t>
  </si>
  <si>
    <t>010-016</t>
  </si>
  <si>
    <t>010-017</t>
  </si>
  <si>
    <t>010-018</t>
  </si>
  <si>
    <t>010-019</t>
  </si>
  <si>
    <t>010-020</t>
  </si>
  <si>
    <t>010-021</t>
  </si>
  <si>
    <t>010-022</t>
  </si>
  <si>
    <t>010-023</t>
  </si>
  <si>
    <t>010-024</t>
  </si>
  <si>
    <t>010-025</t>
  </si>
  <si>
    <t>010-026</t>
  </si>
  <si>
    <t>010-027</t>
  </si>
  <si>
    <t>010-028</t>
  </si>
  <si>
    <t>010-029</t>
  </si>
  <si>
    <t>010-030</t>
  </si>
  <si>
    <t>010-031</t>
  </si>
  <si>
    <t>010-032</t>
  </si>
  <si>
    <t>010-033</t>
  </si>
  <si>
    <t>010-034</t>
  </si>
  <si>
    <t>010-035</t>
  </si>
  <si>
    <t>010-036</t>
  </si>
  <si>
    <t>010-037</t>
  </si>
  <si>
    <t>010-038</t>
  </si>
  <si>
    <t>010-039</t>
  </si>
  <si>
    <t>010-040</t>
  </si>
  <si>
    <t>010-041</t>
  </si>
  <si>
    <t>010-042</t>
  </si>
  <si>
    <t>010-043</t>
  </si>
  <si>
    <t>010-044</t>
  </si>
  <si>
    <t>010-045</t>
  </si>
  <si>
    <t>010-046</t>
  </si>
  <si>
    <t>010-047</t>
  </si>
  <si>
    <t>010-048</t>
  </si>
  <si>
    <t>010-049</t>
  </si>
  <si>
    <t>010-050</t>
  </si>
  <si>
    <t>010-051</t>
  </si>
  <si>
    <t>010-052</t>
  </si>
  <si>
    <t>010-053</t>
  </si>
  <si>
    <t>010-054</t>
  </si>
  <si>
    <t>010-055</t>
  </si>
  <si>
    <t>010-056</t>
  </si>
  <si>
    <t>010-057</t>
  </si>
  <si>
    <t>010-058</t>
  </si>
  <si>
    <t>010-059</t>
  </si>
  <si>
    <t>010-060</t>
  </si>
  <si>
    <t>010-061</t>
  </si>
  <si>
    <t>SECOP I</t>
  </si>
  <si>
    <t>ACUERDO ARCO</t>
  </si>
  <si>
    <t>S.A. MENOR CUANTÍA</t>
  </si>
  <si>
    <t>MÍNIMA CUANTÍA</t>
  </si>
  <si>
    <t>SUBASTA INVERSA PRESENCIAL</t>
  </si>
  <si>
    <t>LICITACION PÚBLICA</t>
  </si>
  <si>
    <t>X</t>
  </si>
  <si>
    <t>SUMINISTRO</t>
  </si>
  <si>
    <t>PRESTACION DE SERVICIO</t>
  </si>
  <si>
    <t xml:space="preserve">RICARDO JEREZ </t>
  </si>
  <si>
    <t>HERNANDO ANGULO</t>
  </si>
  <si>
    <t xml:space="preserve">Contrato  Interadministrativo No. 063 DIADQ-DIPER-2016, Contrato  Interadministrativo No. 149 -00-A-COFAC-DISER-2016, Contrato  Interadministrativo No. 002 del 2016  </t>
  </si>
  <si>
    <t>31 DE AGOSTO DE 2017/ 20 DE JULIO DE 2017/30 DE ABRIL DE 2017</t>
  </si>
  <si>
    <t>800130632-4 /899999102-2/ 800141644-1</t>
  </si>
  <si>
    <t xml:space="preserve">EJERCITO, FUERZA AÉREA, ARMADA COMANDO DE APOYO LOGÍSTICO LOGISTICAS INFANTERIA DE MARINA </t>
  </si>
  <si>
    <t>072 DIADQ-TRANS-2016</t>
  </si>
  <si>
    <t>800130632-4</t>
  </si>
  <si>
    <t>N/A</t>
  </si>
  <si>
    <t xml:space="preserve">Contrato  Interadministrativo No. 063 DIADQ-DIPER-2016, Contrato  Interadministrativo No. 149 -00-A-COFAC-DISER-2016 , Contrato  Interadministrativo No. 002 del 2016  </t>
  </si>
  <si>
    <t xml:space="preserve">EJERCITO, FUERZA AÉREA, COMANDO DE APOYO LOGÍSTICO LOGISTICAS INFANTERIA DE MARINA </t>
  </si>
  <si>
    <t xml:space="preserve">Contrato Interadministrativo No. 072 DIAQ-TRANS2016, suscrito con Miniserio de Defensa  Ejercito Nacional </t>
  </si>
  <si>
    <t>EJERCITO</t>
  </si>
  <si>
    <t>COMBUSTIBLES “FUTAM”</t>
  </si>
  <si>
    <t>COMBUSTIBLES “GMRON”</t>
  </si>
  <si>
    <t>COMBUSTIBLES, GRASAS, LUBRICANTES</t>
  </si>
  <si>
    <t>TRANSPORTE</t>
  </si>
  <si>
    <t>CONDIMENTOS</t>
  </si>
  <si>
    <t>Adquisición de víveres para abastecer los Comedores de Tropas  del Batallón Bíter No2 y Batallón Bíter No 10 administrado por la Agencia Logística  de las Fuerzas Militares Regional Norte</t>
  </si>
  <si>
    <t>suministro de granos con destino a los centros de abastecimientos distribución y servicios de la agencia logística de las fuerzas militares regional norte</t>
  </si>
  <si>
    <t>suministro de helados para abastecer los comedores de tropas administrados por la agencia logística de las fuerzas militares regional norte</t>
  </si>
  <si>
    <t xml:space="preserve">adquisición víveres secos, abarrotes, enlatados, carnes preparadas y procesadas, huevos, galleteria, pastelitos dulces, alimentos preparados y conservados, productos de confiteria,  entre otros según portafolio para la comercializacion de  la servitienda no. 2 monteria perteneciente a la jurisdicción de la agencia logística de las fuerzas militares regional norte.
</t>
  </si>
  <si>
    <t>suministro de víveres para abastecer los comedores de tropas del batallón bíter no. 2 y batallón bíter no. 10 administrados por la agencia logística de las fuerzas militares regional norte</t>
  </si>
  <si>
    <t>SERVICIO DE ASEO INTEGRAL</t>
  </si>
  <si>
    <t>COMBUSTIBLE REGIONAL</t>
  </si>
  <si>
    <t>SUMINISTRO DE POLLO PARA ABASTECER LOS COMEDORES DE TROPAS ADMINISTRADOS POR LA AGENCIA LOGÍSTICA DE LAS FUERZAS MILITARES REGIONAL NORTE</t>
  </si>
  <si>
    <t>Adquisición de Fritos y tamales para abastecer los Comedores de Tropas  administrados por la Agencia Logística  de las Fuerzas Militares Regional Norte</t>
  </si>
  <si>
    <t>servicio de análisis microbiológicos aplicables a muestras de alimentos, agua potable, ambiente y superficies en los comedores de tropas administrados por la agencia logística de las fuerzas militares regional norte</t>
  </si>
  <si>
    <t>adquisicion de bolsas de muestreo estériles para transporte y almacenamiento de muestras solidas, semisolidas y liquidas de alimentos por 72 horas, y reactivos químicos (dpd) para abastecer los kit de cloro y ph, ubicados en los comedores de tropas administrados por la agencia logística de las fuerzas militares regional norte</t>
  </si>
  <si>
    <t>servicio de fumigación, desinfección de ambientes, desratización y/o control de roedores de las unidades de negocio, vehiculos y oficinas, limpieza y mantenimiento de tanques de almacenamiento de agua potable, de las oficinas y comedores de tropa de la agencia logistica de la regional norte</t>
  </si>
  <si>
    <t>PAPELERIA</t>
  </si>
  <si>
    <t>Suministro de víveres frescos para abastecer los Comedores de Tropas de malambo y barranquilla administrados por la Agencia Logística de las Fuerzas Militares Regional Norte</t>
  </si>
  <si>
    <t>Suministro de víveres frescos para abastecer los Comedores de Tropas de montería y santa marta administrados por la Agencia Logística de las Fuerzas Militares Regional Norte</t>
  </si>
  <si>
    <t>Suministro de víveres frescos para abastecer los Comedores de Tropas de Valledupar y guajira administrados por la Agencia Logística de las Fuerzas Militares Regional Norte</t>
  </si>
  <si>
    <t>suministro de víveres frescos  para abastecer los comedores de tropas administrados por la agencia logística de las fuerzas militares regional norte</t>
  </si>
  <si>
    <t>Suministro Condimentos   para abastecer los Comedores s de Militares y Unidades Militares pertenecientes a la Jurisdicción de la Regional Norte</t>
  </si>
  <si>
    <t>adquisición de valeras numeradas consecutivamente y stickers en papel adhesivos de colores, para el control de la alimentacion de comida caliente diaria en los comedores de tropa y rotacion de los productos de cads de la agencia logistica de las fuerzas militares regional norte</t>
  </si>
  <si>
    <t>suministro de salsas y aderezo para abastecer los comedores de tropa y las unidades militares adscritas a la jurisdicción de la regional norte</t>
  </si>
  <si>
    <t>suministro de bebidas no alcoholicas, alcoholicas, energizantes: gaseosas, agua, jugos, te, aguas saborizadas entre otros, para la comercializacion en la servitienda y cads bajo la administracion de la agencia logistica de las fuerzas militares regional norte</t>
  </si>
  <si>
    <t>mantenimiento integral a todo costo de la infraestructura tecnológica (equipos de cómputo, impresoras, ups, sistema de seguridad cctv, planta electrica de la agencia logistica fuerzas militares  regional norte</t>
  </si>
  <si>
    <t xml:space="preserve">Realizar exámenes periódicos ocupacionales, de ingreso y retiro para el personal de planta permanente y planta temporal y vacunacion </t>
  </si>
  <si>
    <t>Adquisicion de dotacion vestuario (femenino) para funcionarios de la regional norte</t>
  </si>
  <si>
    <t>Adquisicion de dotacion vestuario (hombre) para funcionarios de la regional norte</t>
  </si>
  <si>
    <t>Adquisicion de dotacion vestuario para funcionarios de la regional norte</t>
  </si>
  <si>
    <t>Adquisicion de dotacion calzado caballero para funcionarios de la regional norte</t>
  </si>
  <si>
    <t>Suministro de combustibles para las unidades militares hubicadas en santa marta</t>
  </si>
  <si>
    <t>servicio de vigilancia y seguridad para las instalaciones de la sede principal de la agencia logística de las fuerzas militares regional norte</t>
  </si>
  <si>
    <t>Contratar el servicio de recolección, empaque, embalaje, transporte, entrega de mensajería y encomiendas a nivel local y nacional de la documentación y/o paquetes que originen las diferentes unidades de negocio de la Agencia Logística de las Fuerzas Militares Regional Norte ubicadas en diferentes ciudades de la Costa Atlántica y el Departamento de Antioquia, hasta los diferentes destinos a nivel local y nacional</t>
  </si>
  <si>
    <t>Suministrar elementos de aseo personal, aseo hogar y farmaceuticos, para el abastecimiento de la servitienda ubicado en la décima primera brigada del ejército de la ciudad de montería y al cads malambo en el batallón vergara y velasco ubicado en el municipio de malambo-atlántico.</t>
  </si>
  <si>
    <t xml:space="preserve">Mantenimiento de la batería de baño en el batallón de infantería mecanizado no. 4 en cicuco-bolívar.  </t>
  </si>
  <si>
    <t>Suministrar productos lacteos, helados, carne, cerdo, pollo minimamente procesados (carnes frias), café y té, chocolates, azucares, productos de confiteria, bebidas de chocolate o malta, productos de cereales y legumbres, productos de leche y mantequilla, quesos, bebidad y comidas infantiles, cereales procesados, entre otros viveres, según portafolio para el abastecimiento de la servitienda ubicado en la décima primera brigada del ejército de la ciudad de montería y al cads malambo en el batallón vergara y velasco ubicado en el municipio de malambo-atlántico.</t>
  </si>
  <si>
    <t xml:space="preserve">Suministrar elementos de aseo personal, aseo hogar y farmaceuticos, para el abastecimiento de la servitienda ubicado en la décima Primera Brigada del Ejército de la ciudad de Montería y al Cad&amp;s Malambo en el Batallón Vergara y Velasco ubicado en el municipio de Malambo-Atlántico </t>
  </si>
  <si>
    <t>Adquisicion de equipos de tecnologia y planta telefonica</t>
  </si>
  <si>
    <t>Mantenimiento preventivo y correctivo a todo costo incluyendo partes, repuestos originales y accesorios de los vehiculos de la agencia logistica de las fuerzas militares regional norte</t>
  </si>
  <si>
    <t>Adquisición de huevos para abastecer los Comedores de Tropas</t>
  </si>
  <si>
    <t>Adquisición de Carnes Frías y lácteos  para abastecer los Comedores de Tropas</t>
  </si>
  <si>
    <t>Suministro de combustibles, grasas, lubricantes, líquido de frenos, agua de batería y refrigerantes para  motor con destino a las fuerzas militares, sector defensa y entidades adscritas al ministerio de defensa</t>
  </si>
  <si>
    <t xml:space="preserve">Mantenimiento preventivo y correctivo a todo costo, incluyendo monte y desmonte de  equipos, mano  de obra, repuestos, accesorios  y demás costos que se derivan de la realización del servicio a  los aires acondicionados </t>
  </si>
  <si>
    <t>Adquisicion de bonos para el suministro de combustiblecon destino a las unidades militares batallon de contra inteligencia militar no 1 – bacim 1 y batallon de inteligencia militar no 1- baimi 1 del ejército nacional para la vigencia 2017.</t>
  </si>
  <si>
    <t>Adquisicion de elementos de proteccion personal</t>
  </si>
  <si>
    <t>adquisicion de llantas, neumaticos y protectores incluido el montaje   y balanceo , para los vehiculos que conforman el parque automotor de la agencia logistica de las fuerzas militares regional norte</t>
  </si>
  <si>
    <t>Adquisicion de pasabocas y snak para la servitienda No.2</t>
  </si>
  <si>
    <t xml:space="preserve">A-5-1-1-1-0-1-11 </t>
  </si>
  <si>
    <t>VIVERES Y RANCHO</t>
  </si>
  <si>
    <t>A-5-1-1-1-0-1-3</t>
  </si>
  <si>
    <t>COMBUSTIBLE Y OROS DERIVADOS DEL PETROLEO</t>
  </si>
  <si>
    <t xml:space="preserve">5717 - 4117 </t>
  </si>
  <si>
    <t>A-5-1-1-1-0-11</t>
  </si>
  <si>
    <t>5717 - 4117</t>
  </si>
  <si>
    <t>A-5-1-1-1-0-1-11</t>
  </si>
  <si>
    <t>SERVICIO DE ASEO, CAFETERIA, RESTAURANTE Y LABANDERIA</t>
  </si>
  <si>
    <t>A-5-1-1-2-0-50</t>
  </si>
  <si>
    <t>OTROS SERVICIOS</t>
  </si>
  <si>
    <t>A-5-1-1-1-0-1-20</t>
  </si>
  <si>
    <t>MATERIALES Y SUMINISTRO</t>
  </si>
  <si>
    <t xml:space="preserve">A-5-1-1-2-0-16   </t>
  </si>
  <si>
    <t xml:space="preserve">MANTENIMIENTO </t>
  </si>
  <si>
    <t>6817 - 6917</t>
  </si>
  <si>
    <t>ADQUISICION DE INSUMOS DE PAPELERIA Y UTILES DE ESCRITORIO</t>
  </si>
  <si>
    <t>13317 - 9617</t>
  </si>
  <si>
    <t>6117 y 6219</t>
  </si>
  <si>
    <t>A-5-1-1-2-0-16</t>
  </si>
  <si>
    <t>MANTENIMIENTO</t>
  </si>
  <si>
    <t xml:space="preserve">A-2-0-4-41-13 </t>
  </si>
  <si>
    <t xml:space="preserve">OTROS GASTOS POR ADQUISICIÓN DE SERVICIOS </t>
  </si>
  <si>
    <t xml:space="preserve">A-5-1-1-2-0-15  </t>
  </si>
  <si>
    <t xml:space="preserve">SERVICIO DE VIGILANCIA Y SEGURIDAD </t>
  </si>
  <si>
    <t>A-5-1-1-2-0-3</t>
  </si>
  <si>
    <t>COMUNICACIONES Y TRANSPORTE</t>
  </si>
  <si>
    <t xml:space="preserve">A-5-1-1-1-0-1-11  </t>
  </si>
  <si>
    <t>A-5-1-1-1-0-1-21</t>
  </si>
  <si>
    <t>COMPRA DE EQUIPOS</t>
  </si>
  <si>
    <t xml:space="preserve">A-5-1-1-2-0-16 </t>
  </si>
  <si>
    <t>COMEDORES DE TROPAS Y CASINOS</t>
  </si>
  <si>
    <t>13017 - 13217</t>
  </si>
  <si>
    <t>17817 - 14117</t>
  </si>
  <si>
    <t xml:space="preserve"> MANTENIMIENTO</t>
  </si>
  <si>
    <t>14017 - 13917</t>
  </si>
  <si>
    <t>ELEMENTOS DE PROTECCION Y SEGURIDAD PERSONAL</t>
  </si>
  <si>
    <t xml:space="preserve"> A-5-1-1-1-0-1-20</t>
  </si>
  <si>
    <t xml:space="preserve">
MATERIALES Y SUMINISTROS
</t>
  </si>
  <si>
    <t>6317 Y 6417</t>
  </si>
  <si>
    <t>6 MESES</t>
  </si>
  <si>
    <t>8 MESES</t>
  </si>
  <si>
    <t>7 MESES</t>
  </si>
  <si>
    <t>5 MESES</t>
  </si>
  <si>
    <t>60 DIAS</t>
  </si>
  <si>
    <t>1 MES</t>
  </si>
  <si>
    <t>MARY LUZ PUELLO</t>
  </si>
  <si>
    <t>KAREN RAMIRES</t>
  </si>
  <si>
    <t>MARIA VALDEZ</t>
  </si>
  <si>
    <t>AUXILIAR</t>
  </si>
  <si>
    <t>EN EJECUCION</t>
  </si>
  <si>
    <t>REVOCADO</t>
  </si>
  <si>
    <t>DESIERTO</t>
  </si>
  <si>
    <t>CANCELADO</t>
  </si>
  <si>
    <t>EN EVALUACION</t>
  </si>
  <si>
    <t>EN ESPERA DE CIERRE</t>
  </si>
  <si>
    <t>SE CREO EL PROCESO PERO LA NECESIDAD NO SE ENCUENTRA EN EL PLAN DE ADQUISICIONES, PENDIENTE ACTUALIZAR EL PLAN</t>
  </si>
  <si>
    <t>ADJUDICADO  Orden de Compra No. 16479-2017</t>
  </si>
  <si>
    <t>ORDEN DE COMPRA No. 16738</t>
  </si>
  <si>
    <t>ORDEN DE COMPRA No. 16693</t>
  </si>
  <si>
    <t>17201-2017</t>
  </si>
  <si>
    <t>17193-2017</t>
  </si>
  <si>
    <t>17120-2017</t>
  </si>
  <si>
    <t>17202-2017</t>
  </si>
  <si>
    <t>17151-2017</t>
  </si>
  <si>
    <t>010-027-2017</t>
  </si>
  <si>
    <t>010-028-2017</t>
  </si>
  <si>
    <t>010-031-2017</t>
  </si>
  <si>
    <t>010-030-2017</t>
  </si>
  <si>
    <t>010-034/2017</t>
  </si>
  <si>
    <t>LUDYS ASCANIO</t>
  </si>
  <si>
    <t>JAVIER OSVALDO</t>
  </si>
  <si>
    <t>SUR GUAJIRA</t>
  </si>
  <si>
    <t>VILLA ROSA</t>
  </si>
  <si>
    <t>DISTRACOM</t>
  </si>
  <si>
    <t>JAVAL</t>
  </si>
  <si>
    <t>UNION TEMPORAL LA RECETTA ZENU 014-2017</t>
  </si>
  <si>
    <t>901.091.147-1</t>
  </si>
  <si>
    <t>15.030.711-1</t>
  </si>
  <si>
    <t>49.774.270-1</t>
  </si>
  <si>
    <t>ESTELA YANSE</t>
  </si>
  <si>
    <t>57.447.041-9</t>
  </si>
  <si>
    <t>CENTRO ASEO MANTENIMIENTO PROFESIONAL S.A.S.</t>
  </si>
  <si>
    <t>900.032.254-1</t>
  </si>
  <si>
    <t>DORA MADARIAGA</t>
  </si>
  <si>
    <t>36.451.011-7</t>
  </si>
  <si>
    <t>CARLOS LANDINEZ</t>
  </si>
  <si>
    <t>CONTROL Y GESTION AMBIENTAL S.A.S</t>
  </si>
  <si>
    <t>900.029.598-6</t>
  </si>
  <si>
    <t>EVIROMENTAL SYSTEM S.A.S.</t>
  </si>
  <si>
    <t>900.173.515-8</t>
  </si>
  <si>
    <t>FUMIGACIONES Y SERVICIOS INDUSTRIALES LTDA.</t>
  </si>
  <si>
    <t>900.167.288-6</t>
  </si>
  <si>
    <t xml:space="preserve">Soluciones de Oficina &amp; Suministros S.A.S. </t>
  </si>
  <si>
    <t xml:space="preserve">ORGANIZACIÓN TERPEL S.A. </t>
  </si>
  <si>
    <t>INDUSTRIA NACIONAL DE GASEOSAS S.A.</t>
  </si>
  <si>
    <t>890.903.858-7</t>
  </si>
  <si>
    <t>ROSA EDITH RODRIGUEZ</t>
  </si>
  <si>
    <t>DOTACIÓN INTEGRAL S.A.S.</t>
  </si>
  <si>
    <t>830.513.863-2</t>
  </si>
  <si>
    <t xml:space="preserve">DGERARD MG S.A.S. </t>
  </si>
  <si>
    <t>900.475.452-9</t>
  </si>
  <si>
    <t>CONFECCIONES PAEZ S.A.</t>
  </si>
  <si>
    <t>817.000.830-0</t>
  </si>
  <si>
    <t>SERVICONI LTDA</t>
  </si>
  <si>
    <t>890.111.018-8</t>
  </si>
  <si>
    <t>SOLUCIONES GASTRONOMICAS LA RECETTA S.A.S.</t>
  </si>
  <si>
    <t>900.213.759-0</t>
  </si>
  <si>
    <t>FABRICA DE PRODUCTOS SAYSA S.A</t>
  </si>
  <si>
    <t>800.037.224-5</t>
  </si>
  <si>
    <t>SERVIENTREGA S.A.</t>
  </si>
  <si>
    <t>860.512.330-3</t>
  </si>
  <si>
    <t>FREDYS ARIZA PAEZ</t>
  </si>
  <si>
    <t>6.875.773-1</t>
  </si>
  <si>
    <t>ALMACEN DE REPUESTOS AUTOMOTORES SOLO LADA LTDA</t>
  </si>
  <si>
    <t>800.22.286-2</t>
  </si>
  <si>
    <t>NO TIENE</t>
  </si>
  <si>
    <t>MENOR CUANTIA</t>
  </si>
  <si>
    <t>Suministro de carne de res y cerdo para abastecer los comedores de tropa administrados por la regional norte</t>
  </si>
  <si>
    <t>KAREN RAMIREZ</t>
  </si>
  <si>
    <t>INFORMACION PRECONTRACTUAL</t>
  </si>
  <si>
    <t>INFORMACION PERFECCIONAMIENTO</t>
  </si>
  <si>
    <t>ADJUDICADO</t>
  </si>
  <si>
    <t xml:space="preserve">TIEMPO DETERMINADO PRECONTRACTUAL </t>
  </si>
  <si>
    <t>FECHA TERMINADO PERFECCIONAMIENTO</t>
  </si>
  <si>
    <t>010-005-2017</t>
  </si>
  <si>
    <t>LUDYS ESTHER ASCANIO ROPERO</t>
  </si>
  <si>
    <t>RICARDO JEREZ SOTO</t>
  </si>
  <si>
    <t>ADMINISTRATIVO: Corrdinadora de comedores de tropa     TECNICO: c/d administrador de comedores de tropa</t>
  </si>
  <si>
    <t>Suministro de pollo para abastecer los comedores de tropa administrados por la regional norte</t>
  </si>
  <si>
    <t>Suministro de viveres frescos para abastecer los comedores de tropa administrados por la regional norte</t>
  </si>
  <si>
    <t>Suministro de fritos para abastecer los comedores de tropa administrados por la regional norte</t>
  </si>
  <si>
    <t>010-062</t>
  </si>
  <si>
    <t>010-063</t>
  </si>
  <si>
    <t>010-064</t>
  </si>
  <si>
    <t>010-065</t>
  </si>
  <si>
    <t>010-066</t>
  </si>
  <si>
    <t>010-067</t>
  </si>
  <si>
    <t>010-068</t>
  </si>
  <si>
    <t>010-069</t>
  </si>
  <si>
    <t>010-070</t>
  </si>
  <si>
    <t>010-071</t>
  </si>
  <si>
    <t>010-072</t>
  </si>
  <si>
    <t>010-073</t>
  </si>
  <si>
    <t>010-074</t>
  </si>
  <si>
    <t>010-075</t>
  </si>
  <si>
    <t>010-076</t>
  </si>
  <si>
    <t>010-077</t>
  </si>
  <si>
    <t>Contrato Interadministrativo No. 072 DIAQ-TRANS2016, suscrito con Miniserio de Defensa  Nacional - Ejercito Nacional y Agencia Logistica</t>
  </si>
  <si>
    <t>4 MESES</t>
  </si>
  <si>
    <t>YENIS ANDREWS</t>
  </si>
  <si>
    <t>DELEGACION</t>
  </si>
  <si>
    <t>OBRA</t>
  </si>
  <si>
    <t>Servicio de transporte de víveres a las unidades militares, unidades del sector defensa, comedores de tropa y Servitienda de la jurisdicción de la regional norte</t>
  </si>
  <si>
    <t>PREPLIEGO</t>
  </si>
  <si>
    <t>Suministro de huevos para abastecer los comedores de tropas administrados por la agencia logística de las fuerzas militares regional norte</t>
  </si>
  <si>
    <t>3 MESES</t>
  </si>
  <si>
    <t>Suministro de carnes frias y lacteos para abastecer los comedores de tropas administrados por la agencia logística de las fuerzas militares regional norte</t>
  </si>
  <si>
    <t>PANES</t>
  </si>
  <si>
    <t>MEKATOS</t>
  </si>
  <si>
    <t>ENLATADOS</t>
  </si>
  <si>
    <t>LIMPIEZA Y DESINFECCION</t>
  </si>
  <si>
    <t>PUESTOS DE TRABAJO</t>
  </si>
  <si>
    <t>DOTACION</t>
  </si>
  <si>
    <t>EXAMENES MEDICOS</t>
  </si>
  <si>
    <t>COMPRA DE CP</t>
  </si>
  <si>
    <t>CICUCO</t>
  </si>
  <si>
    <t>BOTIQUINES</t>
  </si>
  <si>
    <t xml:space="preserve">TC. (RA) RICARDO JEREZ SOTO </t>
  </si>
  <si>
    <t>SANDRA DIAZ ALARZA</t>
  </si>
  <si>
    <t>NO. CTO</t>
  </si>
  <si>
    <t>ACUERDO MARCO</t>
  </si>
  <si>
    <t>HERNANDO LAFAURIE MEJIA</t>
  </si>
  <si>
    <t>46217-46317</t>
  </si>
  <si>
    <t>14217-14317</t>
  </si>
  <si>
    <t>45817-45917</t>
  </si>
  <si>
    <t>46017-46117</t>
  </si>
  <si>
    <t>46417-46517</t>
  </si>
  <si>
    <t>ANALIT TORNE</t>
  </si>
  <si>
    <t>HUMBERTO CONSUEGRA</t>
  </si>
  <si>
    <t>CARLOS PEREZ</t>
  </si>
  <si>
    <t>DIANA ARRIETA</t>
  </si>
  <si>
    <t>IVAN PADILLA</t>
  </si>
  <si>
    <t>YAZMIN GUZMAN</t>
  </si>
  <si>
    <t>DALIS LASCARRO</t>
  </si>
  <si>
    <t>INFORMACION REGIONAL NORTE JUEVES SEPTIEMBRE DE 2017</t>
  </si>
  <si>
    <t>010-078</t>
  </si>
  <si>
    <t>010-079</t>
  </si>
  <si>
    <t>010-080</t>
  </si>
  <si>
    <t>010-081</t>
  </si>
  <si>
    <t>010-082</t>
  </si>
  <si>
    <t>MINIMACUANTIA</t>
  </si>
  <si>
    <t>MINIMA CUANTIA</t>
  </si>
  <si>
    <t>RICARDO JEREZ</t>
  </si>
  <si>
    <t>CONTRATAR LA PRESTACIÓN DE LOS SERVICIOS PARA LA EJECUCION DE LAS ACTIVIDADES CONTENIDAS EN EL PLAN DE BIENESTAR Y ESTIMULO DIRIGIDO AL PERSONAL DE PLANTA DE LA AGENCIA LOGÍSTICA DE LAS FUERZAS MILITARES REGIONAL NORTE</t>
  </si>
  <si>
    <t>A-2-0-4-21-4</t>
  </si>
  <si>
    <t>SERVICIO DE BIENESTAR SOCIAL</t>
  </si>
  <si>
    <t>YENIS ANDREW´S</t>
  </si>
  <si>
    <t>NO</t>
  </si>
  <si>
    <t>PUBLICADO</t>
  </si>
  <si>
    <t>MANTENIMIENTO Y RECARGA DE LOS EXTINTORES PORTÁTILES QUE SE ENCUENTRAN UBICADOS EN LAS DIFERENTES ÁREAS Y UNIDADES DE NEGOCIO DE LA REGIONAL NORTE</t>
  </si>
  <si>
    <t>MANTENIMIENTO INTEGRAL PREVENTIVO Y CORRECTIVO A TODO COSTO DE LAS REDES ELÉCTRICAS DE LAS INSTALACIONES ADMINISTRATIVAS DE LA AGENCIA LOGÍSTICA REGIONAL NORTE</t>
  </si>
  <si>
    <t>ADQUISICIÓN DE FRUTAS ENLATADAS, SALSAS PARA COCINAR, SALSAS PARA ENSALADAS, MERMELADAS, ENCURTIDOS, ENTRE OTROS, SEGÚN PORTAFOLIO PARA LA COMERCIALIZACION DE LA SERVITIENDA No. 2 MONTERIA PERTENECIENTE A LA JURISDICCIÓN DE LA AGENCIA LOGÍSTICA DE LAS FUERZAS MILITARES REGIONAL NORTE</t>
  </si>
  <si>
    <t>VIVERES Y RANCHOS</t>
  </si>
  <si>
    <t>SUMINISTRO DE COMBUSTIBLES, GRASAS, LUBRICANTES, LÍQUIDO DE FRENOS, AGUA DE BATERÍA Y REFRIGERANTES PARA  MOTOR CON DESTINO A LAS FUERZAS MILITARES, SECTOR DEFENSA Y ENTIDADES ADSCRITAS AL MINISTERIO DE DEFENSA</t>
  </si>
  <si>
    <t xml:space="preserve">17817 y 14117 </t>
  </si>
  <si>
    <t>ADQUISICION DE BONOS PARA EL SUMINISTRO DE COMBUSTIBLES, CON DESTINO A LAS UNIDADES MILITARES BATALLÓN DE CONTRAINTELIGENCIA MILITAR No.1 – BACIM 1 Y BATALLÓN DE INTELIGENCIA MILITAR No.1 – BAIMI 1 DEL EJÉRCITO NACIONAL PARA LA VIGENCIA 2017</t>
  </si>
  <si>
    <t>ARQ. JOSE ROMERO MARCHENA</t>
  </si>
  <si>
    <t>8699944-7</t>
  </si>
  <si>
    <t>FRANSISCO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</si>
</sst>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&quot;$&quot;\ #,##0.00;[Red]&quot;$&quot;\ #,##0.00"/>
    <numFmt numFmtId="166" formatCode="&quot;$&quot;\ #,##0.00"/>
    <numFmt numFmtId="167" formatCode="#,##0;[Red]#,##0"/>
    <numFmt numFmtId="168" formatCode="dd/mm/yyyy;@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right" vertical="center" wrapText="1"/>
    </xf>
    <xf numFmtId="1" fontId="3" fillId="0" borderId="5" xfId="0" applyNumberFormat="1" applyFont="1" applyBorder="1" applyAlignment="1">
      <alignment horizontal="righ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8" fontId="1" fillId="4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6" fontId="2" fillId="3" borderId="0" xfId="0" applyNumberFormat="1" applyFont="1" applyFill="1" applyBorder="1" applyAlignment="1">
      <alignment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right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left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valdez/AppData/Local/Microsoft/Windows/INetCache/Content.Outlook/LS354NNH/CONTROL%20EJECUCION%20Y%20SEGUIMIENTO%20A&#209;O%202017%20(1)%20RRR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"/>
      <sheetName val="2017"/>
      <sheetName val="Otrosies"/>
      <sheetName val="Novedades"/>
      <sheetName val="Hoja1"/>
      <sheetName val="Hoja2"/>
    </sheetNames>
    <sheetDataSet>
      <sheetData sheetId="0"/>
      <sheetData sheetId="1">
        <row r="11">
          <cell r="L11" t="str">
            <v>SUMINISTRO DE FRITOS Y TAMALES PARA ABASTECER LOS COMEDORES DE TROPAS ADMINISTRADOS POR LA AGENCIA LOGÍSTICA DE LAS FUERZAS MILITARES REGIONAL NORTE EN LOS DEPARTAMENTOS DE MAGDALENA, CÓRDOBA Y ANTIOQUIA.</v>
          </cell>
        </row>
        <row r="12">
          <cell r="L12" t="str">
            <v>SUMINISTRO DE FRITOS Y TAMALES PARA ABASTECER LOS COMEDORES DE TROPAS  ADMINISTRADOS POR LA AGENCIA LOGÍSTICA DE LAS FUERZAS MILITARES REGIONAL NORTE EN LOS DEPARTAMENTOS DE GUAJIRA Y CESAR.</v>
          </cell>
        </row>
        <row r="23">
          <cell r="F23" t="str">
            <v>900.586.256-8</v>
          </cell>
        </row>
        <row r="29">
          <cell r="F29">
            <v>830095213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3"/>
  <sheetViews>
    <sheetView tabSelected="1" zoomScaleNormal="100" workbookViewId="0">
      <pane ySplit="3" topLeftCell="A4" activePane="bottomLeft" state="frozen"/>
      <selection activeCell="D3" sqref="D3"/>
      <selection pane="bottomLeft" activeCell="AN1" sqref="AN1:BW1048576"/>
    </sheetView>
  </sheetViews>
  <sheetFormatPr baseColWidth="10" defaultColWidth="11" defaultRowHeight="11.25" x14ac:dyDescent="0.25"/>
  <cols>
    <col min="1" max="1" width="4.7109375" style="76" customWidth="1"/>
    <col min="2" max="2" width="12.85546875" style="2" customWidth="1"/>
    <col min="3" max="3" width="9" style="30" customWidth="1"/>
    <col min="4" max="4" width="8.85546875" style="2" customWidth="1"/>
    <col min="5" max="5" width="12" style="2" customWidth="1"/>
    <col min="6" max="6" width="11.42578125" style="2" customWidth="1"/>
    <col min="7" max="8" width="10.85546875" style="2" customWidth="1"/>
    <col min="9" max="9" width="10.28515625" style="2" customWidth="1"/>
    <col min="10" max="10" width="10" style="2" customWidth="1"/>
    <col min="11" max="11" width="20.85546875" style="30" customWidth="1"/>
    <col min="12" max="12" width="18.42578125" style="44" customWidth="1"/>
    <col min="13" max="14" width="18.42578125" style="30" customWidth="1"/>
    <col min="15" max="15" width="24" style="2" customWidth="1"/>
    <col min="16" max="16" width="19.5703125" style="49" customWidth="1"/>
    <col min="17" max="17" width="13.28515625" style="2" customWidth="1"/>
    <col min="18" max="18" width="14.7109375" style="30" customWidth="1"/>
    <col min="19" max="19" width="13.140625" style="30" customWidth="1"/>
    <col min="20" max="20" width="15.140625" style="2" customWidth="1"/>
    <col min="21" max="21" width="14" style="2" customWidth="1"/>
    <col min="22" max="23" width="9.5703125" style="2" customWidth="1"/>
    <col min="24" max="24" width="14.140625" style="30" customWidth="1"/>
    <col min="25" max="25" width="12" style="2" customWidth="1"/>
    <col min="26" max="26" width="12.7109375" style="2" customWidth="1"/>
    <col min="27" max="27" width="18.42578125" style="2" customWidth="1"/>
    <col min="28" max="28" width="10.85546875" style="2" customWidth="1"/>
    <col min="29" max="29" width="16.7109375" style="30" customWidth="1"/>
    <col min="30" max="34" width="16.7109375" style="2" customWidth="1"/>
    <col min="35" max="35" width="16.7109375" style="30" customWidth="1"/>
    <col min="36" max="36" width="16.7109375" style="2" customWidth="1"/>
    <col min="37" max="37" width="16.7109375" style="30" customWidth="1"/>
    <col min="38" max="38" width="16.7109375" style="2" customWidth="1"/>
    <col min="39" max="39" width="18.42578125" style="30" customWidth="1"/>
    <col min="40" max="16384" width="11" style="30"/>
  </cols>
  <sheetData>
    <row r="1" spans="1:65" ht="33.75" customHeight="1" x14ac:dyDescent="0.25">
      <c r="A1" s="86" t="s">
        <v>367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38"/>
      <c r="M1" s="39"/>
      <c r="N1" s="39"/>
      <c r="O1" s="40"/>
      <c r="P1" s="45"/>
      <c r="Q1" s="40"/>
      <c r="R1" s="39"/>
      <c r="S1" s="39"/>
      <c r="T1" s="40"/>
      <c r="U1" s="40"/>
      <c r="V1" s="40"/>
      <c r="W1" s="40"/>
      <c r="X1" s="39"/>
      <c r="Y1" s="40"/>
      <c r="Z1" s="40"/>
      <c r="AA1" s="40"/>
      <c r="AB1" s="40"/>
      <c r="AC1" s="39"/>
      <c r="AD1" s="40"/>
      <c r="AE1" s="40"/>
      <c r="AF1" s="40"/>
      <c r="AG1" s="40"/>
      <c r="AH1" s="40"/>
      <c r="AI1" s="39"/>
      <c r="AJ1" s="40"/>
      <c r="AK1" s="39"/>
      <c r="AL1" s="40"/>
      <c r="AM1" s="39"/>
    </row>
    <row r="2" spans="1:65" ht="48.75" customHeight="1" x14ac:dyDescent="0.25">
      <c r="A2" s="87" t="s">
        <v>302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0" t="s">
        <v>303</v>
      </c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</row>
    <row r="3" spans="1:65" s="1" customFormat="1" ht="59.25" customHeight="1" x14ac:dyDescent="0.25">
      <c r="A3" s="28" t="s">
        <v>352</v>
      </c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34" t="s">
        <v>10</v>
      </c>
      <c r="M3" s="28" t="s">
        <v>11</v>
      </c>
      <c r="N3" s="28" t="s">
        <v>12</v>
      </c>
      <c r="O3" s="28" t="s">
        <v>13</v>
      </c>
      <c r="P3" s="46" t="s">
        <v>14</v>
      </c>
      <c r="Q3" s="28" t="s">
        <v>15</v>
      </c>
      <c r="R3" s="28" t="s">
        <v>16</v>
      </c>
      <c r="S3" s="28" t="s">
        <v>17</v>
      </c>
      <c r="T3" s="28" t="s">
        <v>18</v>
      </c>
      <c r="U3" s="28" t="s">
        <v>19</v>
      </c>
      <c r="V3" s="28" t="s">
        <v>20</v>
      </c>
      <c r="W3" s="28" t="s">
        <v>231</v>
      </c>
      <c r="X3" s="28" t="s">
        <v>22</v>
      </c>
      <c r="Y3" s="28" t="s">
        <v>23</v>
      </c>
      <c r="Z3" s="28" t="s">
        <v>21</v>
      </c>
      <c r="AA3" s="28" t="s">
        <v>305</v>
      </c>
      <c r="AB3" s="29" t="s">
        <v>40</v>
      </c>
      <c r="AC3" s="29" t="s">
        <v>24</v>
      </c>
      <c r="AD3" s="29" t="s">
        <v>25</v>
      </c>
      <c r="AE3" s="29" t="s">
        <v>26</v>
      </c>
      <c r="AF3" s="29" t="s">
        <v>27</v>
      </c>
      <c r="AG3" s="29" t="s">
        <v>28</v>
      </c>
      <c r="AH3" s="29" t="s">
        <v>29</v>
      </c>
      <c r="AI3" s="29" t="s">
        <v>30</v>
      </c>
      <c r="AJ3" s="29" t="s">
        <v>31</v>
      </c>
      <c r="AK3" s="29" t="s">
        <v>32</v>
      </c>
      <c r="AL3" s="29" t="s">
        <v>33</v>
      </c>
      <c r="AM3" s="29" t="s">
        <v>306</v>
      </c>
      <c r="BF3" s="1" t="s">
        <v>34</v>
      </c>
      <c r="BJ3" s="1" t="s">
        <v>35</v>
      </c>
      <c r="BM3" s="1" t="s">
        <v>36</v>
      </c>
    </row>
    <row r="4" spans="1:65" ht="75.75" customHeight="1" x14ac:dyDescent="0.25">
      <c r="A4" s="76">
        <v>5</v>
      </c>
      <c r="B4" s="65" t="s">
        <v>41</v>
      </c>
      <c r="C4" s="3">
        <v>42772</v>
      </c>
      <c r="D4" s="74" t="s">
        <v>50</v>
      </c>
      <c r="E4" s="32" t="s">
        <v>39</v>
      </c>
      <c r="F4" s="32" t="s">
        <v>298</v>
      </c>
      <c r="G4" s="32" t="s">
        <v>37</v>
      </c>
      <c r="H4" s="32" t="s">
        <v>299</v>
      </c>
      <c r="I4" s="3" t="s">
        <v>118</v>
      </c>
      <c r="J4" s="11" t="s">
        <v>120</v>
      </c>
      <c r="K4" s="6" t="s">
        <v>122</v>
      </c>
      <c r="L4" s="35" t="s">
        <v>123</v>
      </c>
      <c r="M4" s="6" t="s">
        <v>124</v>
      </c>
      <c r="N4" s="7" t="s">
        <v>125</v>
      </c>
      <c r="O4" s="65" t="s">
        <v>300</v>
      </c>
      <c r="P4" s="47">
        <v>3688585000</v>
      </c>
      <c r="Q4" s="32">
        <v>4217</v>
      </c>
      <c r="R4" s="8" t="s">
        <v>182</v>
      </c>
      <c r="S4" s="4" t="s">
        <v>183</v>
      </c>
      <c r="T4" s="33">
        <v>43069</v>
      </c>
      <c r="U4" s="32" t="s">
        <v>228</v>
      </c>
      <c r="V4" s="2" t="s">
        <v>128</v>
      </c>
      <c r="W4" s="2" t="s">
        <v>128</v>
      </c>
      <c r="Y4" s="2">
        <v>3</v>
      </c>
      <c r="Z4" s="64" t="s">
        <v>304</v>
      </c>
      <c r="AA4" s="54">
        <v>42818</v>
      </c>
      <c r="AB4" s="3" t="s">
        <v>307</v>
      </c>
      <c r="AD4" s="3">
        <v>42818</v>
      </c>
      <c r="AE4" s="54"/>
      <c r="AF4" s="54">
        <v>42818</v>
      </c>
      <c r="AG4" s="11" t="s">
        <v>308</v>
      </c>
      <c r="AH4" s="55" t="s">
        <v>261</v>
      </c>
      <c r="AI4" s="30" t="s">
        <v>309</v>
      </c>
      <c r="AJ4" s="2" t="s">
        <v>310</v>
      </c>
      <c r="AL4" s="12">
        <v>24517</v>
      </c>
      <c r="AM4" s="10"/>
    </row>
    <row r="5" spans="1:65" ht="75.75" customHeight="1" x14ac:dyDescent="0.25">
      <c r="A5" s="76">
        <v>2</v>
      </c>
      <c r="B5" s="53" t="s">
        <v>41</v>
      </c>
      <c r="C5" s="3">
        <v>42772</v>
      </c>
      <c r="D5" s="74" t="s">
        <v>51</v>
      </c>
      <c r="E5" s="32" t="s">
        <v>39</v>
      </c>
      <c r="F5" s="32" t="s">
        <v>298</v>
      </c>
      <c r="G5" s="32" t="s">
        <v>37</v>
      </c>
      <c r="H5" s="32" t="s">
        <v>299</v>
      </c>
      <c r="I5" s="3" t="s">
        <v>118</v>
      </c>
      <c r="J5" s="11" t="s">
        <v>120</v>
      </c>
      <c r="K5" s="6" t="s">
        <v>122</v>
      </c>
      <c r="L5" s="35" t="s">
        <v>123</v>
      </c>
      <c r="M5" s="6" t="s">
        <v>124</v>
      </c>
      <c r="N5" s="7" t="s">
        <v>125</v>
      </c>
      <c r="O5" s="65" t="s">
        <v>311</v>
      </c>
      <c r="P5" s="47">
        <v>970000000</v>
      </c>
      <c r="Q5" s="32">
        <v>4217</v>
      </c>
      <c r="R5" s="8" t="s">
        <v>182</v>
      </c>
      <c r="S5" s="4" t="s">
        <v>183</v>
      </c>
      <c r="T5" s="3">
        <v>43069</v>
      </c>
      <c r="U5" s="32" t="s">
        <v>228</v>
      </c>
      <c r="V5" s="2" t="s">
        <v>128</v>
      </c>
      <c r="W5" s="2" t="s">
        <v>128</v>
      </c>
      <c r="Y5" s="2">
        <v>4</v>
      </c>
      <c r="Z5" s="63" t="s">
        <v>233</v>
      </c>
      <c r="AA5" s="54">
        <v>42836</v>
      </c>
      <c r="AB5" s="3" t="s">
        <v>128</v>
      </c>
      <c r="AC5" s="3" t="s">
        <v>128</v>
      </c>
      <c r="AD5" s="3" t="s">
        <v>128</v>
      </c>
      <c r="AE5" s="3" t="s">
        <v>128</v>
      </c>
      <c r="AF5" s="3" t="s">
        <v>128</v>
      </c>
      <c r="AG5" s="3" t="s">
        <v>128</v>
      </c>
      <c r="AH5" s="3" t="s">
        <v>128</v>
      </c>
      <c r="AI5" s="3" t="s">
        <v>128</v>
      </c>
      <c r="AJ5" s="3" t="s">
        <v>128</v>
      </c>
      <c r="AK5" s="3" t="s">
        <v>128</v>
      </c>
      <c r="AL5" s="3" t="s">
        <v>128</v>
      </c>
      <c r="AM5" s="3" t="s">
        <v>128</v>
      </c>
    </row>
    <row r="6" spans="1:65" ht="75.75" customHeight="1" x14ac:dyDescent="0.25">
      <c r="A6" s="76">
        <v>3</v>
      </c>
      <c r="B6" s="53" t="s">
        <v>41</v>
      </c>
      <c r="C6" s="3">
        <v>42772</v>
      </c>
      <c r="D6" s="74" t="s">
        <v>52</v>
      </c>
      <c r="E6" s="32" t="s">
        <v>39</v>
      </c>
      <c r="F6" s="32" t="s">
        <v>298</v>
      </c>
      <c r="G6" s="32" t="s">
        <v>37</v>
      </c>
      <c r="H6" s="32" t="s">
        <v>299</v>
      </c>
      <c r="I6" s="3" t="s">
        <v>118</v>
      </c>
      <c r="J6" s="11" t="s">
        <v>120</v>
      </c>
      <c r="K6" s="6" t="s">
        <v>122</v>
      </c>
      <c r="L6" s="35" t="s">
        <v>123</v>
      </c>
      <c r="M6" s="6" t="s">
        <v>124</v>
      </c>
      <c r="N6" s="7" t="s">
        <v>125</v>
      </c>
      <c r="O6" s="65" t="s">
        <v>312</v>
      </c>
      <c r="P6" s="47">
        <v>1390000000</v>
      </c>
      <c r="Q6" s="32">
        <v>4217</v>
      </c>
      <c r="R6" s="8" t="s">
        <v>182</v>
      </c>
      <c r="S6" s="4" t="s">
        <v>183</v>
      </c>
      <c r="T6" s="17">
        <v>43069</v>
      </c>
      <c r="U6" s="32" t="s">
        <v>228</v>
      </c>
      <c r="V6" s="2" t="s">
        <v>128</v>
      </c>
      <c r="W6" s="2" t="s">
        <v>128</v>
      </c>
      <c r="Y6" s="2">
        <v>2</v>
      </c>
      <c r="Z6" s="62" t="s">
        <v>233</v>
      </c>
      <c r="AA6" s="54">
        <v>42836</v>
      </c>
      <c r="AB6" s="3" t="s">
        <v>128</v>
      </c>
      <c r="AC6" s="3" t="s">
        <v>128</v>
      </c>
      <c r="AD6" s="3" t="s">
        <v>128</v>
      </c>
      <c r="AE6" s="3" t="s">
        <v>128</v>
      </c>
      <c r="AF6" s="3" t="s">
        <v>128</v>
      </c>
      <c r="AG6" s="3" t="s">
        <v>128</v>
      </c>
      <c r="AH6" s="3" t="s">
        <v>128</v>
      </c>
      <c r="AI6" s="3" t="s">
        <v>128</v>
      </c>
      <c r="AJ6" s="3" t="s">
        <v>128</v>
      </c>
      <c r="AK6" s="3" t="s">
        <v>128</v>
      </c>
      <c r="AL6" s="3" t="s">
        <v>128</v>
      </c>
      <c r="AM6" s="3" t="s">
        <v>128</v>
      </c>
    </row>
    <row r="7" spans="1:65" ht="75.75" customHeight="1" x14ac:dyDescent="0.25">
      <c r="A7" s="76">
        <v>4</v>
      </c>
      <c r="B7" s="53" t="s">
        <v>41</v>
      </c>
      <c r="C7" s="3">
        <v>42779</v>
      </c>
      <c r="D7" s="74" t="s">
        <v>53</v>
      </c>
      <c r="E7" s="32" t="s">
        <v>39</v>
      </c>
      <c r="F7" s="32" t="s">
        <v>298</v>
      </c>
      <c r="G7" s="32" t="s">
        <v>114</v>
      </c>
      <c r="H7" s="32" t="s">
        <v>114</v>
      </c>
      <c r="I7" s="3" t="s">
        <v>118</v>
      </c>
      <c r="J7" s="11" t="s">
        <v>120</v>
      </c>
      <c r="K7" s="6" t="s">
        <v>122</v>
      </c>
      <c r="L7" s="35" t="s">
        <v>123</v>
      </c>
      <c r="M7" s="6" t="s">
        <v>124</v>
      </c>
      <c r="N7" s="7" t="s">
        <v>125</v>
      </c>
      <c r="O7" s="65" t="s">
        <v>313</v>
      </c>
      <c r="P7" s="47">
        <v>62000000</v>
      </c>
      <c r="Q7" s="32">
        <v>10117</v>
      </c>
      <c r="R7" s="8" t="s">
        <v>182</v>
      </c>
      <c r="S7" s="4" t="s">
        <v>183</v>
      </c>
      <c r="T7" s="3">
        <v>42886</v>
      </c>
      <c r="U7" s="32" t="s">
        <v>228</v>
      </c>
      <c r="V7" s="2" t="s">
        <v>128</v>
      </c>
      <c r="W7" s="2" t="s">
        <v>128</v>
      </c>
      <c r="Y7" s="2">
        <v>0</v>
      </c>
      <c r="Z7" s="62" t="s">
        <v>234</v>
      </c>
      <c r="AA7" s="54">
        <v>42821</v>
      </c>
      <c r="AB7" s="3" t="s">
        <v>128</v>
      </c>
      <c r="AC7" s="3" t="s">
        <v>128</v>
      </c>
      <c r="AD7" s="3" t="s">
        <v>128</v>
      </c>
      <c r="AE7" s="3" t="s">
        <v>128</v>
      </c>
      <c r="AF7" s="3" t="s">
        <v>128</v>
      </c>
      <c r="AG7" s="3" t="s">
        <v>128</v>
      </c>
      <c r="AH7" s="3" t="s">
        <v>128</v>
      </c>
      <c r="AI7" s="3" t="s">
        <v>128</v>
      </c>
      <c r="AJ7" s="3" t="s">
        <v>128</v>
      </c>
      <c r="AK7" s="3" t="s">
        <v>128</v>
      </c>
      <c r="AL7" s="3" t="s">
        <v>128</v>
      </c>
      <c r="AM7" s="3" t="s">
        <v>128</v>
      </c>
    </row>
    <row r="8" spans="1:65" ht="75.75" customHeight="1" x14ac:dyDescent="0.25">
      <c r="A8" s="76">
        <v>3</v>
      </c>
      <c r="B8" s="53" t="s">
        <v>41</v>
      </c>
      <c r="C8" s="3">
        <v>42779</v>
      </c>
      <c r="D8" s="74" t="s">
        <v>54</v>
      </c>
      <c r="E8" s="32" t="s">
        <v>39</v>
      </c>
      <c r="F8" s="32" t="s">
        <v>298</v>
      </c>
      <c r="G8" s="32" t="s">
        <v>114</v>
      </c>
      <c r="H8" s="32" t="s">
        <v>114</v>
      </c>
      <c r="I8" s="3" t="s">
        <v>118</v>
      </c>
      <c r="J8" s="11" t="s">
        <v>120</v>
      </c>
      <c r="K8" s="6" t="s">
        <v>122</v>
      </c>
      <c r="L8" s="35" t="s">
        <v>123</v>
      </c>
      <c r="M8" s="6" t="s">
        <v>124</v>
      </c>
      <c r="N8" s="7" t="s">
        <v>125</v>
      </c>
      <c r="O8" s="67" t="str">
        <f>'[1]2017'!$L$11</f>
        <v>SUMINISTRO DE FRITOS Y TAMALES PARA ABASTECER LOS COMEDORES DE TROPAS ADMINISTRADOS POR LA AGENCIA LOGÍSTICA DE LAS FUERZAS MILITARES REGIONAL NORTE EN LOS DEPARTAMENTOS DE MAGDALENA, CÓRDOBA Y ANTIOQUIA.</v>
      </c>
      <c r="P8" s="47">
        <v>62000000</v>
      </c>
      <c r="Q8" s="32">
        <v>10317</v>
      </c>
      <c r="R8" s="8" t="s">
        <v>182</v>
      </c>
      <c r="S8" s="4" t="s">
        <v>183</v>
      </c>
      <c r="T8" s="3">
        <v>42886</v>
      </c>
      <c r="U8" s="32" t="s">
        <v>228</v>
      </c>
      <c r="V8" s="2" t="s">
        <v>128</v>
      </c>
      <c r="W8" s="2" t="s">
        <v>128</v>
      </c>
      <c r="Y8" s="2">
        <v>0</v>
      </c>
      <c r="Z8" s="64" t="s">
        <v>232</v>
      </c>
      <c r="AA8" s="54">
        <v>42815</v>
      </c>
      <c r="AB8" s="3" t="s">
        <v>52</v>
      </c>
      <c r="AD8" s="3">
        <v>42815</v>
      </c>
      <c r="AF8" s="54">
        <v>42815</v>
      </c>
      <c r="AG8" s="11" t="s">
        <v>253</v>
      </c>
      <c r="AH8" s="55">
        <v>15030711</v>
      </c>
      <c r="AI8" s="30" t="s">
        <v>309</v>
      </c>
      <c r="AJ8" s="2" t="s">
        <v>310</v>
      </c>
      <c r="AL8" s="12">
        <v>24317</v>
      </c>
      <c r="AM8" s="10"/>
    </row>
    <row r="9" spans="1:65" ht="75.75" customHeight="1" x14ac:dyDescent="0.25">
      <c r="A9" s="76">
        <v>4</v>
      </c>
      <c r="B9" s="53" t="s">
        <v>41</v>
      </c>
      <c r="C9" s="3">
        <v>42779</v>
      </c>
      <c r="D9" s="74" t="s">
        <v>55</v>
      </c>
      <c r="E9" s="32" t="s">
        <v>39</v>
      </c>
      <c r="F9" s="32" t="s">
        <v>298</v>
      </c>
      <c r="G9" s="32" t="s">
        <v>114</v>
      </c>
      <c r="H9" s="67" t="s">
        <v>114</v>
      </c>
      <c r="I9" s="3" t="s">
        <v>118</v>
      </c>
      <c r="J9" s="11" t="s">
        <v>120</v>
      </c>
      <c r="K9" s="6" t="s">
        <v>122</v>
      </c>
      <c r="L9" s="35" t="s">
        <v>123</v>
      </c>
      <c r="M9" s="6" t="s">
        <v>124</v>
      </c>
      <c r="N9" s="7" t="s">
        <v>125</v>
      </c>
      <c r="O9" s="67" t="str">
        <f>'[1]2017'!$L$12</f>
        <v>SUMINISTRO DE FRITOS Y TAMALES PARA ABASTECER LOS COMEDORES DE TROPAS  ADMINISTRADOS POR LA AGENCIA LOGÍSTICA DE LAS FUERZAS MILITARES REGIONAL NORTE EN LOS DEPARTAMENTOS DE GUAJIRA Y CESAR.</v>
      </c>
      <c r="P9" s="47">
        <v>62000000</v>
      </c>
      <c r="Q9" s="32">
        <v>10217</v>
      </c>
      <c r="R9" s="8" t="s">
        <v>182</v>
      </c>
      <c r="S9" s="4" t="s">
        <v>183</v>
      </c>
      <c r="T9" s="3">
        <v>42886</v>
      </c>
      <c r="U9" s="32" t="s">
        <v>228</v>
      </c>
      <c r="V9" s="2" t="s">
        <v>128</v>
      </c>
      <c r="W9" s="2" t="s">
        <v>128</v>
      </c>
      <c r="Y9" s="2">
        <v>0</v>
      </c>
      <c r="Z9" s="64" t="s">
        <v>232</v>
      </c>
      <c r="AA9" s="54">
        <v>42815</v>
      </c>
      <c r="AB9" s="3" t="s">
        <v>53</v>
      </c>
      <c r="AD9" s="3">
        <v>42815</v>
      </c>
      <c r="AF9" s="54">
        <v>42815</v>
      </c>
      <c r="AG9" s="11" t="s">
        <v>253</v>
      </c>
      <c r="AH9" s="55">
        <v>15030711</v>
      </c>
      <c r="AI9" s="2" t="s">
        <v>350</v>
      </c>
      <c r="AJ9" s="2" t="s">
        <v>351</v>
      </c>
      <c r="AL9" s="12">
        <v>24217</v>
      </c>
      <c r="AM9" s="10"/>
    </row>
    <row r="10" spans="1:65" ht="75.75" customHeight="1" x14ac:dyDescent="0.25">
      <c r="A10" s="76">
        <v>1</v>
      </c>
      <c r="B10" s="53" t="s">
        <v>42</v>
      </c>
      <c r="C10" s="3">
        <v>42779</v>
      </c>
      <c r="D10" s="74" t="s">
        <v>56</v>
      </c>
      <c r="E10" s="32" t="s">
        <v>39</v>
      </c>
      <c r="F10" s="32" t="s">
        <v>298</v>
      </c>
      <c r="G10" s="32" t="s">
        <v>114</v>
      </c>
      <c r="H10" s="67" t="s">
        <v>114</v>
      </c>
      <c r="I10" s="3" t="s">
        <v>118</v>
      </c>
      <c r="J10" s="11" t="s">
        <v>120</v>
      </c>
      <c r="K10" s="5" t="s">
        <v>126</v>
      </c>
      <c r="L10" s="35">
        <v>43100</v>
      </c>
      <c r="M10" s="5" t="s">
        <v>127</v>
      </c>
      <c r="N10" s="14" t="s">
        <v>125</v>
      </c>
      <c r="O10" s="67" t="s">
        <v>133</v>
      </c>
      <c r="P10" s="47">
        <v>62705945</v>
      </c>
      <c r="Q10" s="32">
        <v>7817</v>
      </c>
      <c r="R10" s="15" t="s">
        <v>184</v>
      </c>
      <c r="S10" s="4" t="s">
        <v>185</v>
      </c>
      <c r="T10" s="3">
        <v>42855</v>
      </c>
      <c r="U10" s="32" t="s">
        <v>228</v>
      </c>
      <c r="V10" s="2" t="s">
        <v>128</v>
      </c>
      <c r="W10" s="2" t="s">
        <v>128</v>
      </c>
      <c r="Y10" s="2">
        <v>0</v>
      </c>
      <c r="Z10" s="64" t="s">
        <v>232</v>
      </c>
      <c r="AA10" s="3">
        <v>42815</v>
      </c>
      <c r="AB10" s="3" t="s">
        <v>50</v>
      </c>
      <c r="AD10" s="3">
        <v>42815</v>
      </c>
      <c r="AF10" s="3">
        <v>42815</v>
      </c>
      <c r="AG10" s="11" t="s">
        <v>254</v>
      </c>
      <c r="AH10" s="55">
        <v>900586256</v>
      </c>
      <c r="AI10" s="2" t="s">
        <v>350</v>
      </c>
      <c r="AJ10" s="2" t="s">
        <v>354</v>
      </c>
      <c r="AL10" s="12">
        <v>22017</v>
      </c>
      <c r="AM10" s="10"/>
    </row>
    <row r="11" spans="1:65" ht="75.75" customHeight="1" x14ac:dyDescent="0.25">
      <c r="A11" s="76">
        <v>2</v>
      </c>
      <c r="B11" s="53" t="s">
        <v>42</v>
      </c>
      <c r="C11" s="3">
        <v>42779</v>
      </c>
      <c r="D11" s="74" t="s">
        <v>57</v>
      </c>
      <c r="E11" s="32" t="s">
        <v>39</v>
      </c>
      <c r="F11" s="32" t="s">
        <v>298</v>
      </c>
      <c r="G11" s="32" t="s">
        <v>114</v>
      </c>
      <c r="H11" s="67" t="s">
        <v>114</v>
      </c>
      <c r="I11" s="3" t="s">
        <v>118</v>
      </c>
      <c r="J11" s="11" t="s">
        <v>120</v>
      </c>
      <c r="K11" s="5" t="s">
        <v>126</v>
      </c>
      <c r="L11" s="35">
        <v>43100</v>
      </c>
      <c r="M11" s="5" t="s">
        <v>127</v>
      </c>
      <c r="N11" s="14" t="s">
        <v>125</v>
      </c>
      <c r="O11" s="67" t="s">
        <v>134</v>
      </c>
      <c r="P11" s="47">
        <v>62705945</v>
      </c>
      <c r="Q11" s="32">
        <v>5917</v>
      </c>
      <c r="R11" s="15" t="s">
        <v>184</v>
      </c>
      <c r="S11" s="4" t="s">
        <v>185</v>
      </c>
      <c r="T11" s="3">
        <v>42855</v>
      </c>
      <c r="U11" s="32" t="s">
        <v>228</v>
      </c>
      <c r="V11" s="2" t="s">
        <v>128</v>
      </c>
      <c r="W11" s="2" t="s">
        <v>128</v>
      </c>
      <c r="Z11" s="64" t="s">
        <v>232</v>
      </c>
      <c r="AA11" s="3">
        <v>42815</v>
      </c>
      <c r="AB11" s="3" t="s">
        <v>51</v>
      </c>
      <c r="AD11" s="3">
        <v>42815</v>
      </c>
      <c r="AF11" s="3">
        <v>42815</v>
      </c>
      <c r="AG11" s="11" t="s">
        <v>254</v>
      </c>
      <c r="AH11" s="55">
        <v>900586256</v>
      </c>
      <c r="AI11" s="2" t="s">
        <v>350</v>
      </c>
      <c r="AJ11" s="2" t="s">
        <v>354</v>
      </c>
      <c r="AL11" s="12">
        <v>21917</v>
      </c>
      <c r="AM11" s="10"/>
    </row>
    <row r="12" spans="1:65" ht="75.75" customHeight="1" x14ac:dyDescent="0.25">
      <c r="B12" s="77" t="s">
        <v>42</v>
      </c>
      <c r="C12" s="33">
        <v>42808</v>
      </c>
      <c r="D12" s="77" t="s">
        <v>58</v>
      </c>
      <c r="E12" s="32" t="s">
        <v>111</v>
      </c>
      <c r="F12" s="32"/>
      <c r="G12" s="77" t="s">
        <v>115</v>
      </c>
      <c r="H12" s="32"/>
      <c r="I12" s="3"/>
      <c r="J12" s="11" t="s">
        <v>120</v>
      </c>
      <c r="K12" s="5" t="s">
        <v>126</v>
      </c>
      <c r="L12" s="35">
        <v>43100</v>
      </c>
      <c r="M12" s="5" t="s">
        <v>127</v>
      </c>
      <c r="N12" s="14" t="s">
        <v>125</v>
      </c>
      <c r="O12" s="77" t="s">
        <v>135</v>
      </c>
      <c r="P12" s="83">
        <v>2199122008</v>
      </c>
      <c r="Q12" s="32" t="s">
        <v>356</v>
      </c>
      <c r="R12" s="15" t="s">
        <v>184</v>
      </c>
      <c r="S12" s="4" t="s">
        <v>185</v>
      </c>
      <c r="T12" s="3">
        <v>43100</v>
      </c>
      <c r="U12" s="32" t="s">
        <v>228</v>
      </c>
      <c r="V12" s="2" t="s">
        <v>128</v>
      </c>
      <c r="W12" s="2" t="s">
        <v>128</v>
      </c>
      <c r="Z12" s="64" t="s">
        <v>232</v>
      </c>
      <c r="AA12" s="3">
        <v>42877</v>
      </c>
      <c r="AB12" s="3" t="s">
        <v>63</v>
      </c>
      <c r="AD12" s="3">
        <v>42877</v>
      </c>
      <c r="AE12" s="54">
        <v>42881</v>
      </c>
      <c r="AF12" s="3">
        <v>42877</v>
      </c>
      <c r="AG12" s="11" t="s">
        <v>255</v>
      </c>
      <c r="AH12" s="55">
        <v>900210745</v>
      </c>
      <c r="AI12" s="2" t="s">
        <v>350</v>
      </c>
      <c r="AJ12" s="2" t="s">
        <v>354</v>
      </c>
      <c r="AL12" s="12" t="s">
        <v>355</v>
      </c>
      <c r="AM12" s="10"/>
    </row>
    <row r="13" spans="1:65" ht="75.75" customHeight="1" x14ac:dyDescent="0.25">
      <c r="B13" s="78"/>
      <c r="C13" s="33">
        <v>42808</v>
      </c>
      <c r="D13" s="78"/>
      <c r="E13" s="32" t="s">
        <v>111</v>
      </c>
      <c r="F13" s="32"/>
      <c r="G13" s="78"/>
      <c r="H13" s="32"/>
      <c r="I13" s="3"/>
      <c r="J13" s="11" t="s">
        <v>120</v>
      </c>
      <c r="K13" s="5" t="s">
        <v>126</v>
      </c>
      <c r="L13" s="35">
        <v>43100</v>
      </c>
      <c r="M13" s="5" t="s">
        <v>127</v>
      </c>
      <c r="N13" s="14" t="s">
        <v>125</v>
      </c>
      <c r="O13" s="78"/>
      <c r="P13" s="84"/>
      <c r="Q13" s="68" t="s">
        <v>356</v>
      </c>
      <c r="R13" s="15" t="s">
        <v>184</v>
      </c>
      <c r="S13" s="4" t="s">
        <v>185</v>
      </c>
      <c r="T13" s="3">
        <v>43100</v>
      </c>
      <c r="U13" s="32" t="s">
        <v>228</v>
      </c>
      <c r="V13" s="2" t="s">
        <v>128</v>
      </c>
      <c r="W13" s="2" t="s">
        <v>128</v>
      </c>
      <c r="Z13" s="64" t="s">
        <v>232</v>
      </c>
      <c r="AA13" s="3">
        <v>42877</v>
      </c>
      <c r="AB13" s="3" t="s">
        <v>64</v>
      </c>
      <c r="AD13" s="3">
        <v>42877</v>
      </c>
      <c r="AE13" s="54">
        <v>42881</v>
      </c>
      <c r="AF13" s="3">
        <v>42877</v>
      </c>
      <c r="AG13" s="11" t="s">
        <v>254</v>
      </c>
      <c r="AH13" s="55" t="str">
        <f>'[1]2017'!$F$23</f>
        <v>900.586.256-8</v>
      </c>
      <c r="AI13" s="2" t="s">
        <v>350</v>
      </c>
      <c r="AJ13" s="2" t="s">
        <v>354</v>
      </c>
      <c r="AL13" s="12" t="s">
        <v>359</v>
      </c>
      <c r="AM13" s="10"/>
    </row>
    <row r="14" spans="1:65" ht="75.75" customHeight="1" x14ac:dyDescent="0.25">
      <c r="B14" s="78"/>
      <c r="C14" s="33">
        <v>42808</v>
      </c>
      <c r="D14" s="78"/>
      <c r="E14" s="32" t="s">
        <v>111</v>
      </c>
      <c r="F14" s="32"/>
      <c r="G14" s="78"/>
      <c r="H14" s="32"/>
      <c r="I14" s="3"/>
      <c r="J14" s="11" t="s">
        <v>120</v>
      </c>
      <c r="K14" s="5" t="s">
        <v>126</v>
      </c>
      <c r="L14" s="35">
        <v>43100</v>
      </c>
      <c r="M14" s="5" t="s">
        <v>127</v>
      </c>
      <c r="N14" s="14" t="s">
        <v>125</v>
      </c>
      <c r="O14" s="78"/>
      <c r="P14" s="84"/>
      <c r="Q14" s="68" t="s">
        <v>356</v>
      </c>
      <c r="R14" s="15" t="s">
        <v>184</v>
      </c>
      <c r="S14" s="4" t="s">
        <v>185</v>
      </c>
      <c r="T14" s="3">
        <v>43100</v>
      </c>
      <c r="U14" s="32" t="s">
        <v>228</v>
      </c>
      <c r="V14" s="2" t="s">
        <v>128</v>
      </c>
      <c r="W14" s="2" t="s">
        <v>128</v>
      </c>
      <c r="Z14" s="64" t="s">
        <v>232</v>
      </c>
      <c r="AA14" s="3">
        <v>42877</v>
      </c>
      <c r="AB14" s="3" t="s">
        <v>65</v>
      </c>
      <c r="AD14" s="3">
        <v>42877</v>
      </c>
      <c r="AE14" s="54">
        <v>42881</v>
      </c>
      <c r="AF14" s="3">
        <v>42877</v>
      </c>
      <c r="AG14" s="11" t="s">
        <v>256</v>
      </c>
      <c r="AH14" s="55">
        <f>'[1]2017'!$F$29</f>
        <v>830095213</v>
      </c>
      <c r="AI14" s="2" t="s">
        <v>350</v>
      </c>
      <c r="AJ14" s="2" t="s">
        <v>354</v>
      </c>
      <c r="AL14" s="12" t="s">
        <v>358</v>
      </c>
      <c r="AM14" s="10"/>
    </row>
    <row r="15" spans="1:65" ht="75.75" customHeight="1" x14ac:dyDescent="0.25">
      <c r="B15" s="79"/>
      <c r="C15" s="33">
        <v>42808</v>
      </c>
      <c r="D15" s="79"/>
      <c r="E15" s="32" t="s">
        <v>111</v>
      </c>
      <c r="F15" s="32"/>
      <c r="G15" s="79"/>
      <c r="H15" s="32"/>
      <c r="I15" s="3"/>
      <c r="J15" s="11" t="s">
        <v>120</v>
      </c>
      <c r="K15" s="5" t="s">
        <v>126</v>
      </c>
      <c r="L15" s="35">
        <v>43100</v>
      </c>
      <c r="M15" s="5" t="s">
        <v>127</v>
      </c>
      <c r="N15" s="14" t="s">
        <v>125</v>
      </c>
      <c r="O15" s="79"/>
      <c r="P15" s="85"/>
      <c r="Q15" s="68" t="s">
        <v>356</v>
      </c>
      <c r="R15" s="15" t="s">
        <v>184</v>
      </c>
      <c r="S15" s="4" t="s">
        <v>185</v>
      </c>
      <c r="T15" s="3">
        <v>43100</v>
      </c>
      <c r="U15" s="32" t="s">
        <v>228</v>
      </c>
      <c r="V15" s="2" t="s">
        <v>128</v>
      </c>
      <c r="W15" s="2" t="s">
        <v>128</v>
      </c>
      <c r="Z15" s="64" t="s">
        <v>232</v>
      </c>
      <c r="AA15" s="3">
        <v>42877</v>
      </c>
      <c r="AB15" s="3" t="s">
        <v>66</v>
      </c>
      <c r="AD15" s="3">
        <v>42877</v>
      </c>
      <c r="AE15" s="54">
        <v>42881</v>
      </c>
      <c r="AF15" s="3">
        <v>42877</v>
      </c>
      <c r="AG15" s="11" t="s">
        <v>257</v>
      </c>
      <c r="AH15" s="69">
        <v>900082991</v>
      </c>
      <c r="AI15" s="2" t="s">
        <v>350</v>
      </c>
      <c r="AJ15" s="2" t="s">
        <v>354</v>
      </c>
      <c r="AL15" s="12" t="s">
        <v>357</v>
      </c>
      <c r="AM15" s="10"/>
    </row>
    <row r="16" spans="1:65" ht="75.75" customHeight="1" x14ac:dyDescent="0.25">
      <c r="B16" s="53" t="s">
        <v>43</v>
      </c>
      <c r="C16" s="3">
        <v>42821</v>
      </c>
      <c r="D16" s="74" t="s">
        <v>59</v>
      </c>
      <c r="E16" s="32" t="s">
        <v>111</v>
      </c>
      <c r="F16" s="32"/>
      <c r="G16" s="32" t="s">
        <v>115</v>
      </c>
      <c r="H16" s="32"/>
      <c r="I16" s="3"/>
      <c r="J16" s="11" t="s">
        <v>120</v>
      </c>
      <c r="K16" s="6" t="s">
        <v>122</v>
      </c>
      <c r="L16" s="35" t="s">
        <v>123</v>
      </c>
      <c r="M16" s="6" t="s">
        <v>124</v>
      </c>
      <c r="N16" s="7" t="s">
        <v>125</v>
      </c>
      <c r="O16" s="65" t="s">
        <v>136</v>
      </c>
      <c r="P16" s="47">
        <v>190000000</v>
      </c>
      <c r="Q16" s="32"/>
      <c r="R16" s="8" t="s">
        <v>182</v>
      </c>
      <c r="S16" s="4" t="s">
        <v>183</v>
      </c>
      <c r="T16" s="32"/>
      <c r="U16" s="32" t="s">
        <v>228</v>
      </c>
      <c r="V16" s="2" t="s">
        <v>128</v>
      </c>
      <c r="W16" s="2" t="s">
        <v>128</v>
      </c>
      <c r="Z16" s="70" t="s">
        <v>234</v>
      </c>
      <c r="AB16" s="3" t="s">
        <v>117</v>
      </c>
      <c r="AD16" s="3" t="s">
        <v>117</v>
      </c>
      <c r="AG16" s="11" t="s">
        <v>117</v>
      </c>
      <c r="AH16" s="55"/>
      <c r="AL16" s="12"/>
      <c r="AM16" s="12"/>
    </row>
    <row r="17" spans="1:39" ht="75.75" customHeight="1" x14ac:dyDescent="0.25">
      <c r="B17" s="53" t="s">
        <v>43</v>
      </c>
      <c r="C17" s="3">
        <v>42818</v>
      </c>
      <c r="D17" s="74" t="s">
        <v>60</v>
      </c>
      <c r="E17" s="32" t="s">
        <v>39</v>
      </c>
      <c r="F17" s="32"/>
      <c r="G17" s="32" t="s">
        <v>114</v>
      </c>
      <c r="H17" s="32"/>
      <c r="I17" s="3"/>
      <c r="J17" s="11" t="s">
        <v>120</v>
      </c>
      <c r="K17" s="6" t="s">
        <v>122</v>
      </c>
      <c r="L17" s="35" t="s">
        <v>123</v>
      </c>
      <c r="M17" s="6" t="s">
        <v>124</v>
      </c>
      <c r="N17" s="7" t="s">
        <v>125</v>
      </c>
      <c r="O17" s="67" t="s">
        <v>137</v>
      </c>
      <c r="P17" s="47">
        <v>35000000</v>
      </c>
      <c r="Q17" s="32"/>
      <c r="R17" s="8" t="s">
        <v>182</v>
      </c>
      <c r="S17" s="4" t="s">
        <v>183</v>
      </c>
      <c r="T17" s="32"/>
      <c r="U17" s="32" t="s">
        <v>228</v>
      </c>
      <c r="V17" s="2" t="s">
        <v>128</v>
      </c>
      <c r="W17" s="2" t="s">
        <v>128</v>
      </c>
      <c r="Z17" s="70" t="s">
        <v>234</v>
      </c>
      <c r="AB17" s="3" t="s">
        <v>117</v>
      </c>
      <c r="AD17" s="3" t="s">
        <v>117</v>
      </c>
      <c r="AG17" s="11" t="s">
        <v>117</v>
      </c>
      <c r="AH17" s="55"/>
      <c r="AL17" s="12"/>
      <c r="AM17" s="12"/>
    </row>
    <row r="18" spans="1:39" ht="75.75" customHeight="1" x14ac:dyDescent="0.25">
      <c r="B18" s="53" t="s">
        <v>41</v>
      </c>
      <c r="C18" s="3">
        <v>42830</v>
      </c>
      <c r="D18" s="74" t="s">
        <v>61</v>
      </c>
      <c r="E18" s="32" t="s">
        <v>39</v>
      </c>
      <c r="F18" s="32"/>
      <c r="G18" s="32" t="s">
        <v>116</v>
      </c>
      <c r="H18" s="32"/>
      <c r="I18" s="3"/>
      <c r="J18" s="11" t="s">
        <v>120</v>
      </c>
      <c r="K18" s="6" t="s">
        <v>122</v>
      </c>
      <c r="L18" s="35" t="s">
        <v>123</v>
      </c>
      <c r="M18" s="6" t="s">
        <v>124</v>
      </c>
      <c r="N18" s="7" t="s">
        <v>125</v>
      </c>
      <c r="O18" s="67" t="s">
        <v>138</v>
      </c>
      <c r="P18" s="47">
        <v>1500000000</v>
      </c>
      <c r="Q18" s="32" t="s">
        <v>186</v>
      </c>
      <c r="R18" s="8" t="s">
        <v>182</v>
      </c>
      <c r="S18" s="4" t="s">
        <v>183</v>
      </c>
      <c r="T18" s="32" t="s">
        <v>117</v>
      </c>
      <c r="U18" s="32" t="s">
        <v>228</v>
      </c>
      <c r="V18" s="2" t="s">
        <v>128</v>
      </c>
      <c r="W18" s="2" t="s">
        <v>128</v>
      </c>
      <c r="Z18" s="70" t="s">
        <v>235</v>
      </c>
      <c r="AB18" s="3" t="s">
        <v>117</v>
      </c>
      <c r="AD18" s="3" t="s">
        <v>117</v>
      </c>
      <c r="AG18" s="11" t="s">
        <v>117</v>
      </c>
      <c r="AH18" s="55" t="s">
        <v>117</v>
      </c>
      <c r="AL18" s="12" t="s">
        <v>117</v>
      </c>
      <c r="AM18" s="12"/>
    </row>
    <row r="19" spans="1:39" ht="75.75" customHeight="1" x14ac:dyDescent="0.25">
      <c r="B19" s="53" t="s">
        <v>43</v>
      </c>
      <c r="C19" s="3">
        <v>42823</v>
      </c>
      <c r="D19" s="74" t="s">
        <v>62</v>
      </c>
      <c r="E19" s="32" t="s">
        <v>39</v>
      </c>
      <c r="F19" s="32"/>
      <c r="G19" s="32" t="s">
        <v>113</v>
      </c>
      <c r="H19" s="32"/>
      <c r="I19" s="3" t="s">
        <v>117</v>
      </c>
      <c r="J19" s="11" t="s">
        <v>120</v>
      </c>
      <c r="K19" s="6" t="s">
        <v>122</v>
      </c>
      <c r="L19" s="35" t="s">
        <v>123</v>
      </c>
      <c r="M19" s="6" t="s">
        <v>124</v>
      </c>
      <c r="N19" s="7" t="s">
        <v>125</v>
      </c>
      <c r="O19" s="67" t="s">
        <v>139</v>
      </c>
      <c r="P19" s="47">
        <v>100000000</v>
      </c>
      <c r="Q19" s="32">
        <v>9517</v>
      </c>
      <c r="R19" s="8" t="s">
        <v>187</v>
      </c>
      <c r="S19" s="4" t="s">
        <v>183</v>
      </c>
      <c r="T19" s="32" t="s">
        <v>117</v>
      </c>
      <c r="U19" s="32" t="s">
        <v>228</v>
      </c>
      <c r="V19" s="2" t="s">
        <v>128</v>
      </c>
      <c r="W19" s="2" t="s">
        <v>128</v>
      </c>
      <c r="Z19" s="70" t="s">
        <v>235</v>
      </c>
      <c r="AB19" s="3" t="s">
        <v>117</v>
      </c>
      <c r="AD19" s="3" t="s">
        <v>117</v>
      </c>
      <c r="AG19" s="11" t="s">
        <v>117</v>
      </c>
      <c r="AH19" s="55" t="s">
        <v>117</v>
      </c>
      <c r="AL19" s="12" t="s">
        <v>117</v>
      </c>
      <c r="AM19" s="12"/>
    </row>
    <row r="20" spans="1:39" ht="75.75" customHeight="1" x14ac:dyDescent="0.25">
      <c r="B20" s="53" t="s">
        <v>41</v>
      </c>
      <c r="C20" s="3">
        <v>42829</v>
      </c>
      <c r="D20" s="74" t="s">
        <v>63</v>
      </c>
      <c r="E20" s="32" t="s">
        <v>39</v>
      </c>
      <c r="F20" s="32"/>
      <c r="G20" s="32" t="s">
        <v>113</v>
      </c>
      <c r="H20" s="32"/>
      <c r="I20" s="3" t="s">
        <v>118</v>
      </c>
      <c r="J20" s="11" t="s">
        <v>120</v>
      </c>
      <c r="K20" s="6" t="s">
        <v>122</v>
      </c>
      <c r="L20" s="35" t="s">
        <v>123</v>
      </c>
      <c r="M20" s="6" t="s">
        <v>124</v>
      </c>
      <c r="N20" s="7" t="s">
        <v>125</v>
      </c>
      <c r="O20" s="67" t="s">
        <v>140</v>
      </c>
      <c r="P20" s="47">
        <v>135000000</v>
      </c>
      <c r="Q20" s="32">
        <v>12817</v>
      </c>
      <c r="R20" s="8" t="str">
        <f>R21</f>
        <v>A-5-1-1-1-0-1-11</v>
      </c>
      <c r="S20" s="4" t="s">
        <v>183</v>
      </c>
      <c r="T20" s="32" t="s">
        <v>222</v>
      </c>
      <c r="U20" s="32" t="s">
        <v>228</v>
      </c>
      <c r="V20" s="2" t="s">
        <v>128</v>
      </c>
      <c r="W20" s="2" t="s">
        <v>128</v>
      </c>
      <c r="Z20" s="64" t="s">
        <v>232</v>
      </c>
      <c r="AB20" s="3" t="s">
        <v>78</v>
      </c>
      <c r="AD20" s="3">
        <v>42909</v>
      </c>
      <c r="AG20" s="11" t="s">
        <v>258</v>
      </c>
      <c r="AH20" s="55" t="s">
        <v>259</v>
      </c>
      <c r="AI20" s="2" t="s">
        <v>350</v>
      </c>
      <c r="AJ20" s="2" t="s">
        <v>351</v>
      </c>
      <c r="AL20" s="12">
        <v>56417</v>
      </c>
      <c r="AM20" s="10"/>
    </row>
    <row r="21" spans="1:39" ht="75.75" customHeight="1" x14ac:dyDescent="0.25">
      <c r="B21" s="53" t="s">
        <v>44</v>
      </c>
      <c r="C21" s="3">
        <v>42831</v>
      </c>
      <c r="D21" s="74" t="s">
        <v>64</v>
      </c>
      <c r="E21" s="32" t="s">
        <v>39</v>
      </c>
      <c r="F21" s="32"/>
      <c r="G21" s="32" t="s">
        <v>114</v>
      </c>
      <c r="H21" s="32"/>
      <c r="I21" s="3" t="s">
        <v>118</v>
      </c>
      <c r="J21" s="11" t="s">
        <v>120</v>
      </c>
      <c r="K21" s="6" t="s">
        <v>122</v>
      </c>
      <c r="L21" s="35" t="s">
        <v>123</v>
      </c>
      <c r="M21" s="6" t="s">
        <v>124</v>
      </c>
      <c r="N21" s="7" t="s">
        <v>125</v>
      </c>
      <c r="O21" s="67" t="s">
        <v>141</v>
      </c>
      <c r="P21" s="47">
        <v>62700000</v>
      </c>
      <c r="Q21" s="32">
        <v>10617</v>
      </c>
      <c r="R21" s="8" t="str">
        <f>R22</f>
        <v>A-5-1-1-1-0-1-11</v>
      </c>
      <c r="S21" s="4" t="s">
        <v>183</v>
      </c>
      <c r="T21" s="32" t="s">
        <v>223</v>
      </c>
      <c r="U21" s="32" t="s">
        <v>228</v>
      </c>
      <c r="V21" s="2" t="s">
        <v>128</v>
      </c>
      <c r="W21" s="2" t="s">
        <v>128</v>
      </c>
      <c r="Z21" s="64" t="s">
        <v>232</v>
      </c>
      <c r="AB21" s="3" t="s">
        <v>55</v>
      </c>
      <c r="AD21" s="3">
        <v>42859</v>
      </c>
      <c r="AG21" s="11" t="s">
        <v>253</v>
      </c>
      <c r="AH21" s="3" t="s">
        <v>260</v>
      </c>
      <c r="AI21" s="2" t="s">
        <v>350</v>
      </c>
      <c r="AJ21" s="2" t="s">
        <v>351</v>
      </c>
      <c r="AL21" s="12">
        <v>37717</v>
      </c>
      <c r="AM21" s="10"/>
    </row>
    <row r="22" spans="1:39" ht="75.75" customHeight="1" x14ac:dyDescent="0.25">
      <c r="B22" s="77" t="s">
        <v>41</v>
      </c>
      <c r="C22" s="105">
        <v>42846</v>
      </c>
      <c r="D22" s="77" t="s">
        <v>65</v>
      </c>
      <c r="E22" s="77" t="s">
        <v>39</v>
      </c>
      <c r="F22" s="104"/>
      <c r="G22" s="77" t="s">
        <v>113</v>
      </c>
      <c r="H22" s="77"/>
      <c r="I22" s="3" t="s">
        <v>118</v>
      </c>
      <c r="J22" s="101" t="s">
        <v>120</v>
      </c>
      <c r="K22" s="99" t="s">
        <v>122</v>
      </c>
      <c r="L22" s="94" t="s">
        <v>123</v>
      </c>
      <c r="M22" s="99" t="s">
        <v>124</v>
      </c>
      <c r="N22" s="99" t="s">
        <v>125</v>
      </c>
      <c r="O22" s="77" t="s">
        <v>142</v>
      </c>
      <c r="P22" s="83">
        <v>1500000000</v>
      </c>
      <c r="Q22" s="77" t="s">
        <v>188</v>
      </c>
      <c r="R22" s="88" t="s">
        <v>189</v>
      </c>
      <c r="S22" s="4" t="s">
        <v>183</v>
      </c>
      <c r="T22" s="77" t="s">
        <v>224</v>
      </c>
      <c r="U22" s="77" t="s">
        <v>228</v>
      </c>
      <c r="V22" s="2" t="s">
        <v>128</v>
      </c>
      <c r="W22" s="2" t="s">
        <v>128</v>
      </c>
      <c r="Z22" s="64" t="s">
        <v>232</v>
      </c>
      <c r="AB22" s="3" t="s">
        <v>68</v>
      </c>
      <c r="AD22" s="3">
        <v>42881</v>
      </c>
      <c r="AG22" s="11" t="s">
        <v>252</v>
      </c>
      <c r="AH22" s="55" t="s">
        <v>261</v>
      </c>
      <c r="AI22" s="2" t="s">
        <v>350</v>
      </c>
      <c r="AJ22" s="2" t="s">
        <v>351</v>
      </c>
      <c r="AL22" s="12">
        <v>47317</v>
      </c>
      <c r="AM22" s="10"/>
    </row>
    <row r="23" spans="1:39" ht="75.75" customHeight="1" x14ac:dyDescent="0.25">
      <c r="B23" s="79"/>
      <c r="C23" s="106"/>
      <c r="D23" s="79"/>
      <c r="E23" s="79"/>
      <c r="F23" s="104"/>
      <c r="G23" s="79"/>
      <c r="H23" s="79"/>
      <c r="I23" s="3" t="s">
        <v>118</v>
      </c>
      <c r="J23" s="102"/>
      <c r="K23" s="100" t="s">
        <v>122</v>
      </c>
      <c r="L23" s="96" t="s">
        <v>123</v>
      </c>
      <c r="M23" s="100" t="s">
        <v>124</v>
      </c>
      <c r="N23" s="100" t="s">
        <v>125</v>
      </c>
      <c r="O23" s="79"/>
      <c r="P23" s="85"/>
      <c r="Q23" s="79"/>
      <c r="R23" s="89"/>
      <c r="S23" s="4"/>
      <c r="T23" s="79"/>
      <c r="U23" s="79"/>
      <c r="V23" s="2" t="s">
        <v>128</v>
      </c>
      <c r="W23" s="2" t="s">
        <v>128</v>
      </c>
      <c r="Z23" s="64" t="s">
        <v>232</v>
      </c>
      <c r="AB23" s="3" t="s">
        <v>69</v>
      </c>
      <c r="AD23" s="3">
        <v>42881</v>
      </c>
      <c r="AG23" s="11" t="s">
        <v>262</v>
      </c>
      <c r="AH23" s="55" t="s">
        <v>263</v>
      </c>
      <c r="AI23" s="2" t="s">
        <v>350</v>
      </c>
      <c r="AJ23" s="2" t="s">
        <v>351</v>
      </c>
      <c r="AL23" s="12">
        <v>47417</v>
      </c>
      <c r="AM23" s="10"/>
    </row>
    <row r="24" spans="1:39" ht="75.75" customHeight="1" x14ac:dyDescent="0.25">
      <c r="B24" s="53" t="s">
        <v>35</v>
      </c>
      <c r="C24" s="3">
        <v>42818</v>
      </c>
      <c r="D24" s="74" t="s">
        <v>66</v>
      </c>
      <c r="E24" s="32" t="s">
        <v>112</v>
      </c>
      <c r="F24" s="32">
        <v>800000460</v>
      </c>
      <c r="G24" s="32" t="s">
        <v>114</v>
      </c>
      <c r="H24" s="32"/>
      <c r="I24" s="3" t="s">
        <v>119</v>
      </c>
      <c r="J24" s="11" t="s">
        <v>120</v>
      </c>
      <c r="K24" s="11" t="s">
        <v>128</v>
      </c>
      <c r="L24" s="35" t="s">
        <v>128</v>
      </c>
      <c r="M24" s="11" t="s">
        <v>128</v>
      </c>
      <c r="N24" s="7" t="s">
        <v>128</v>
      </c>
      <c r="O24" s="67" t="s">
        <v>143</v>
      </c>
      <c r="P24" s="47">
        <v>18804189</v>
      </c>
      <c r="Q24" s="32">
        <v>7117</v>
      </c>
      <c r="R24" s="8" t="s">
        <v>38</v>
      </c>
      <c r="S24" s="4" t="s">
        <v>190</v>
      </c>
      <c r="T24" s="32" t="s">
        <v>224</v>
      </c>
      <c r="U24" s="32" t="s">
        <v>229</v>
      </c>
      <c r="V24" s="2" t="s">
        <v>128</v>
      </c>
      <c r="W24" s="2" t="s">
        <v>128</v>
      </c>
      <c r="Z24" s="64" t="s">
        <v>232</v>
      </c>
      <c r="AB24" s="3" t="s">
        <v>239</v>
      </c>
      <c r="AD24" s="3">
        <v>42849</v>
      </c>
      <c r="AG24" s="11" t="s">
        <v>264</v>
      </c>
      <c r="AH24" s="55" t="s">
        <v>265</v>
      </c>
      <c r="AI24" s="2" t="s">
        <v>350</v>
      </c>
      <c r="AJ24" s="2" t="s">
        <v>360</v>
      </c>
      <c r="AL24" s="12">
        <v>33917</v>
      </c>
      <c r="AM24" s="10"/>
    </row>
    <row r="25" spans="1:39" ht="75.75" customHeight="1" x14ac:dyDescent="0.25">
      <c r="B25" s="53" t="s">
        <v>35</v>
      </c>
      <c r="C25" s="3">
        <v>42816</v>
      </c>
      <c r="D25" s="74" t="s">
        <v>67</v>
      </c>
      <c r="E25" s="32" t="s">
        <v>111</v>
      </c>
      <c r="F25" s="32">
        <v>400000818</v>
      </c>
      <c r="G25" s="32" t="s">
        <v>115</v>
      </c>
      <c r="H25" s="32"/>
      <c r="I25" s="3" t="s">
        <v>117</v>
      </c>
      <c r="J25" s="11" t="s">
        <v>120</v>
      </c>
      <c r="K25" s="11" t="s">
        <v>128</v>
      </c>
      <c r="L25" s="35" t="s">
        <v>128</v>
      </c>
      <c r="M25" s="11" t="s">
        <v>128</v>
      </c>
      <c r="N25" s="7" t="s">
        <v>128</v>
      </c>
      <c r="O25" s="67" t="s">
        <v>144</v>
      </c>
      <c r="P25" s="47">
        <v>138691336</v>
      </c>
      <c r="Q25" s="32">
        <v>10017</v>
      </c>
      <c r="R25" s="41" t="s">
        <v>184</v>
      </c>
      <c r="S25" s="4" t="s">
        <v>185</v>
      </c>
      <c r="T25" s="32" t="s">
        <v>225</v>
      </c>
      <c r="U25" s="32" t="s">
        <v>228</v>
      </c>
      <c r="V25" s="2" t="s">
        <v>128</v>
      </c>
      <c r="W25" s="2" t="s">
        <v>128</v>
      </c>
      <c r="Z25" s="62" t="s">
        <v>236</v>
      </c>
      <c r="AB25" s="3" t="s">
        <v>117</v>
      </c>
      <c r="AD25" s="3" t="s">
        <v>117</v>
      </c>
      <c r="AG25" s="11" t="s">
        <v>117</v>
      </c>
      <c r="AH25" s="55" t="s">
        <v>117</v>
      </c>
      <c r="AL25" s="12" t="s">
        <v>117</v>
      </c>
      <c r="AM25" s="12"/>
    </row>
    <row r="26" spans="1:39" ht="75.75" customHeight="1" x14ac:dyDescent="0.25">
      <c r="A26" s="76">
        <v>25</v>
      </c>
      <c r="B26" s="77" t="s">
        <v>41</v>
      </c>
      <c r="C26" s="105">
        <v>42850</v>
      </c>
      <c r="D26" s="77" t="s">
        <v>68</v>
      </c>
      <c r="E26" s="77" t="s">
        <v>111</v>
      </c>
      <c r="F26" s="104"/>
      <c r="G26" s="77" t="s">
        <v>115</v>
      </c>
      <c r="H26" s="77"/>
      <c r="I26" s="3" t="s">
        <v>118</v>
      </c>
      <c r="J26" s="101" t="s">
        <v>120</v>
      </c>
      <c r="K26" s="99" t="s">
        <v>122</v>
      </c>
      <c r="L26" s="94" t="s">
        <v>123</v>
      </c>
      <c r="M26" s="99" t="s">
        <v>124</v>
      </c>
      <c r="N26" s="99" t="s">
        <v>125</v>
      </c>
      <c r="O26" s="77" t="s">
        <v>145</v>
      </c>
      <c r="P26" s="83">
        <v>970000000</v>
      </c>
      <c r="Q26" s="77">
        <v>4417</v>
      </c>
      <c r="R26" s="88" t="s">
        <v>189</v>
      </c>
      <c r="S26" s="4" t="s">
        <v>183</v>
      </c>
      <c r="T26" s="77" t="s">
        <v>224</v>
      </c>
      <c r="U26" s="77" t="s">
        <v>228</v>
      </c>
      <c r="V26" s="2" t="s">
        <v>128</v>
      </c>
      <c r="W26" s="2" t="s">
        <v>128</v>
      </c>
      <c r="Z26" s="64" t="s">
        <v>232</v>
      </c>
      <c r="AB26" s="3" t="s">
        <v>74</v>
      </c>
      <c r="AD26" s="3">
        <v>42895</v>
      </c>
      <c r="AG26" s="52" t="s">
        <v>252</v>
      </c>
      <c r="AH26" s="56" t="s">
        <v>261</v>
      </c>
      <c r="AI26" s="2" t="s">
        <v>350</v>
      </c>
      <c r="AJ26" s="2" t="s">
        <v>351</v>
      </c>
      <c r="AL26" s="59">
        <v>52217</v>
      </c>
      <c r="AM26" s="16"/>
    </row>
    <row r="27" spans="1:39" ht="75.75" customHeight="1" x14ac:dyDescent="0.25">
      <c r="A27" s="76">
        <v>26</v>
      </c>
      <c r="B27" s="79"/>
      <c r="C27" s="106"/>
      <c r="D27" s="79"/>
      <c r="E27" s="79"/>
      <c r="F27" s="104"/>
      <c r="G27" s="79"/>
      <c r="H27" s="79"/>
      <c r="I27" s="3" t="s">
        <v>118</v>
      </c>
      <c r="J27" s="102"/>
      <c r="K27" s="100" t="s">
        <v>122</v>
      </c>
      <c r="L27" s="96" t="s">
        <v>123</v>
      </c>
      <c r="M27" s="100" t="s">
        <v>124</v>
      </c>
      <c r="N27" s="100" t="s">
        <v>125</v>
      </c>
      <c r="O27" s="79"/>
      <c r="P27" s="85"/>
      <c r="Q27" s="79"/>
      <c r="R27" s="89"/>
      <c r="S27" s="4" t="s">
        <v>183</v>
      </c>
      <c r="T27" s="79"/>
      <c r="U27" s="79"/>
      <c r="V27" s="2" t="s">
        <v>128</v>
      </c>
      <c r="W27" s="2" t="s">
        <v>128</v>
      </c>
      <c r="Z27" s="64" t="s">
        <v>232</v>
      </c>
      <c r="AB27" s="3" t="s">
        <v>75</v>
      </c>
      <c r="AD27" s="3">
        <v>42895</v>
      </c>
      <c r="AG27" s="3" t="s">
        <v>253</v>
      </c>
      <c r="AH27" s="3" t="s">
        <v>260</v>
      </c>
      <c r="AI27" s="2" t="s">
        <v>350</v>
      </c>
      <c r="AJ27" s="2" t="s">
        <v>351</v>
      </c>
      <c r="AL27" s="59">
        <v>52317</v>
      </c>
      <c r="AM27" s="16"/>
    </row>
    <row r="28" spans="1:39" ht="75.75" customHeight="1" x14ac:dyDescent="0.25">
      <c r="B28" s="77" t="s">
        <v>41</v>
      </c>
      <c r="C28" s="105">
        <v>42846</v>
      </c>
      <c r="D28" s="77" t="s">
        <v>69</v>
      </c>
      <c r="E28" s="77" t="s">
        <v>39</v>
      </c>
      <c r="F28" s="104"/>
      <c r="G28" s="77" t="s">
        <v>113</v>
      </c>
      <c r="H28" s="77"/>
      <c r="I28" s="3" t="s">
        <v>118</v>
      </c>
      <c r="J28" s="101" t="s">
        <v>120</v>
      </c>
      <c r="K28" s="91" t="s">
        <v>122</v>
      </c>
      <c r="L28" s="94" t="s">
        <v>123</v>
      </c>
      <c r="M28" s="91" t="s">
        <v>124</v>
      </c>
      <c r="N28" s="91" t="s">
        <v>125</v>
      </c>
      <c r="O28" s="77" t="s">
        <v>146</v>
      </c>
      <c r="P28" s="83">
        <v>900000000</v>
      </c>
      <c r="Q28" s="77">
        <v>4517</v>
      </c>
      <c r="R28" s="88" t="s">
        <v>182</v>
      </c>
      <c r="S28" s="4" t="s">
        <v>183</v>
      </c>
      <c r="T28" s="77" t="s">
        <v>222</v>
      </c>
      <c r="U28" s="77" t="s">
        <v>228</v>
      </c>
      <c r="V28" s="2" t="s">
        <v>128</v>
      </c>
      <c r="W28" s="2" t="s">
        <v>128</v>
      </c>
      <c r="Z28" s="64" t="s">
        <v>232</v>
      </c>
      <c r="AB28" s="3" t="s">
        <v>71</v>
      </c>
      <c r="AD28" s="3">
        <v>42886</v>
      </c>
      <c r="AG28" s="11" t="s">
        <v>266</v>
      </c>
      <c r="AH28" s="55" t="s">
        <v>267</v>
      </c>
      <c r="AI28" s="2" t="s">
        <v>350</v>
      </c>
      <c r="AJ28" s="2" t="s">
        <v>351</v>
      </c>
      <c r="AL28" s="12">
        <v>50317</v>
      </c>
      <c r="AM28" s="10"/>
    </row>
    <row r="29" spans="1:39" ht="75.75" customHeight="1" x14ac:dyDescent="0.25">
      <c r="B29" s="78"/>
      <c r="C29" s="107"/>
      <c r="D29" s="78"/>
      <c r="E29" s="78"/>
      <c r="F29" s="104"/>
      <c r="G29" s="78"/>
      <c r="H29" s="78"/>
      <c r="I29" s="3" t="s">
        <v>118</v>
      </c>
      <c r="J29" s="103"/>
      <c r="K29" s="92" t="s">
        <v>122</v>
      </c>
      <c r="L29" s="95" t="s">
        <v>123</v>
      </c>
      <c r="M29" s="92" t="s">
        <v>124</v>
      </c>
      <c r="N29" s="92" t="s">
        <v>125</v>
      </c>
      <c r="O29" s="78"/>
      <c r="P29" s="84"/>
      <c r="Q29" s="78"/>
      <c r="R29" s="90"/>
      <c r="S29" s="4" t="s">
        <v>183</v>
      </c>
      <c r="T29" s="78"/>
      <c r="U29" s="78"/>
      <c r="V29" s="2" t="s">
        <v>128</v>
      </c>
      <c r="W29" s="2" t="s">
        <v>128</v>
      </c>
      <c r="Z29" s="64" t="s">
        <v>232</v>
      </c>
      <c r="AB29" s="3" t="s">
        <v>72</v>
      </c>
      <c r="AD29" s="3">
        <v>42886</v>
      </c>
      <c r="AG29" s="11" t="s">
        <v>268</v>
      </c>
      <c r="AH29" s="55">
        <v>8721888</v>
      </c>
      <c r="AI29" s="2" t="s">
        <v>350</v>
      </c>
      <c r="AJ29" s="2" t="s">
        <v>351</v>
      </c>
      <c r="AL29" s="12">
        <v>50217</v>
      </c>
      <c r="AM29" s="10"/>
    </row>
    <row r="30" spans="1:39" ht="75.75" customHeight="1" x14ac:dyDescent="0.25">
      <c r="B30" s="79"/>
      <c r="C30" s="106"/>
      <c r="D30" s="79"/>
      <c r="E30" s="79"/>
      <c r="F30" s="104"/>
      <c r="G30" s="79"/>
      <c r="H30" s="79"/>
      <c r="I30" s="3" t="s">
        <v>118</v>
      </c>
      <c r="J30" s="102"/>
      <c r="K30" s="93" t="s">
        <v>122</v>
      </c>
      <c r="L30" s="96" t="s">
        <v>123</v>
      </c>
      <c r="M30" s="93" t="s">
        <v>124</v>
      </c>
      <c r="N30" s="93" t="s">
        <v>125</v>
      </c>
      <c r="O30" s="79"/>
      <c r="P30" s="85"/>
      <c r="Q30" s="79"/>
      <c r="R30" s="89"/>
      <c r="S30" s="4" t="s">
        <v>183</v>
      </c>
      <c r="T30" s="79"/>
      <c r="U30" s="79"/>
      <c r="V30" s="2" t="s">
        <v>128</v>
      </c>
      <c r="W30" s="2" t="s">
        <v>128</v>
      </c>
      <c r="Z30" s="64" t="s">
        <v>232</v>
      </c>
      <c r="AB30" s="3" t="s">
        <v>73</v>
      </c>
      <c r="AD30" s="3">
        <v>42886</v>
      </c>
      <c r="AG30" s="11" t="s">
        <v>253</v>
      </c>
      <c r="AH30" s="55" t="s">
        <v>260</v>
      </c>
      <c r="AI30" s="2" t="s">
        <v>350</v>
      </c>
      <c r="AJ30" s="2" t="s">
        <v>351</v>
      </c>
      <c r="AL30" s="12">
        <v>50417</v>
      </c>
      <c r="AM30" s="10"/>
    </row>
    <row r="31" spans="1:39" ht="75.75" customHeight="1" x14ac:dyDescent="0.25">
      <c r="B31" s="53" t="s">
        <v>41</v>
      </c>
      <c r="C31" s="3">
        <v>42823</v>
      </c>
      <c r="D31" s="74" t="s">
        <v>70</v>
      </c>
      <c r="E31" s="32" t="s">
        <v>39</v>
      </c>
      <c r="F31" s="32">
        <v>400000836</v>
      </c>
      <c r="G31" s="32" t="s">
        <v>114</v>
      </c>
      <c r="H31" s="32"/>
      <c r="I31" s="3" t="s">
        <v>119</v>
      </c>
      <c r="J31" s="11" t="s">
        <v>120</v>
      </c>
      <c r="K31" s="9" t="s">
        <v>122</v>
      </c>
      <c r="L31" s="35" t="s">
        <v>123</v>
      </c>
      <c r="M31" s="9" t="s">
        <v>124</v>
      </c>
      <c r="N31" s="4" t="s">
        <v>125</v>
      </c>
      <c r="O31" s="67" t="s">
        <v>147</v>
      </c>
      <c r="P31" s="47">
        <v>18000000</v>
      </c>
      <c r="Q31" s="32">
        <v>11117</v>
      </c>
      <c r="R31" s="8" t="s">
        <v>191</v>
      </c>
      <c r="S31" s="4" t="s">
        <v>192</v>
      </c>
      <c r="T31" s="32" t="s">
        <v>223</v>
      </c>
      <c r="U31" s="32" t="s">
        <v>228</v>
      </c>
      <c r="V31" s="2" t="s">
        <v>128</v>
      </c>
      <c r="W31" s="2" t="s">
        <v>128</v>
      </c>
      <c r="Z31" s="64" t="s">
        <v>232</v>
      </c>
      <c r="AB31" s="3" t="s">
        <v>56</v>
      </c>
      <c r="AD31" s="3">
        <v>42864</v>
      </c>
      <c r="AG31" s="11" t="s">
        <v>269</v>
      </c>
      <c r="AH31" s="55" t="s">
        <v>270</v>
      </c>
      <c r="AI31" s="2" t="s">
        <v>350</v>
      </c>
      <c r="AJ31" s="2" t="s">
        <v>351</v>
      </c>
      <c r="AL31" s="12">
        <v>38517</v>
      </c>
      <c r="AM31" s="10"/>
    </row>
    <row r="32" spans="1:39" ht="75.75" customHeight="1" x14ac:dyDescent="0.25">
      <c r="B32" s="53" t="s">
        <v>45</v>
      </c>
      <c r="C32" s="3">
        <v>42817</v>
      </c>
      <c r="D32" s="74" t="s">
        <v>71</v>
      </c>
      <c r="E32" s="32" t="s">
        <v>39</v>
      </c>
      <c r="F32" s="32">
        <v>400000824</v>
      </c>
      <c r="G32" s="32" t="s">
        <v>114</v>
      </c>
      <c r="H32" s="32"/>
      <c r="I32" s="3" t="s">
        <v>118</v>
      </c>
      <c r="J32" s="11" t="s">
        <v>120</v>
      </c>
      <c r="K32" s="11" t="s">
        <v>128</v>
      </c>
      <c r="L32" s="35" t="s">
        <v>128</v>
      </c>
      <c r="M32" s="11" t="s">
        <v>128</v>
      </c>
      <c r="N32" s="11" t="s">
        <v>128</v>
      </c>
      <c r="O32" s="67" t="s">
        <v>148</v>
      </c>
      <c r="P32" s="47">
        <v>30000000</v>
      </c>
      <c r="Q32" s="32">
        <v>10917</v>
      </c>
      <c r="R32" s="8" t="s">
        <v>193</v>
      </c>
      <c r="S32" s="71" t="s">
        <v>194</v>
      </c>
      <c r="T32" s="32" t="s">
        <v>223</v>
      </c>
      <c r="U32" s="32" t="s">
        <v>228</v>
      </c>
      <c r="V32" s="2" t="s">
        <v>128</v>
      </c>
      <c r="W32" s="2" t="s">
        <v>128</v>
      </c>
      <c r="Z32" s="64" t="s">
        <v>232</v>
      </c>
      <c r="AB32" s="3" t="s">
        <v>61</v>
      </c>
      <c r="AD32" s="3">
        <v>42874</v>
      </c>
      <c r="AG32" s="11" t="s">
        <v>271</v>
      </c>
      <c r="AH32" s="55" t="s">
        <v>272</v>
      </c>
      <c r="AI32" s="2" t="s">
        <v>350</v>
      </c>
      <c r="AJ32" s="2" t="s">
        <v>351</v>
      </c>
      <c r="AL32" s="12">
        <v>44217</v>
      </c>
      <c r="AM32" s="10"/>
    </row>
    <row r="33" spans="2:39" ht="75.75" customHeight="1" x14ac:dyDescent="0.25">
      <c r="B33" s="53" t="s">
        <v>45</v>
      </c>
      <c r="C33" s="3">
        <v>42868</v>
      </c>
      <c r="D33" s="74" t="s">
        <v>72</v>
      </c>
      <c r="E33" s="32" t="s">
        <v>39</v>
      </c>
      <c r="F33" s="32">
        <v>400000837</v>
      </c>
      <c r="G33" s="32" t="s">
        <v>114</v>
      </c>
      <c r="H33" s="32"/>
      <c r="I33" s="3" t="s">
        <v>119</v>
      </c>
      <c r="J33" s="11" t="s">
        <v>120</v>
      </c>
      <c r="K33" s="11" t="s">
        <v>128</v>
      </c>
      <c r="L33" s="35" t="s">
        <v>128</v>
      </c>
      <c r="M33" s="11" t="s">
        <v>128</v>
      </c>
      <c r="N33" s="11" t="s">
        <v>128</v>
      </c>
      <c r="O33" s="67" t="s">
        <v>149</v>
      </c>
      <c r="P33" s="47">
        <v>25000000</v>
      </c>
      <c r="Q33" s="32">
        <v>8917</v>
      </c>
      <c r="R33" s="8" t="s">
        <v>195</v>
      </c>
      <c r="S33" s="72" t="s">
        <v>196</v>
      </c>
      <c r="T33" s="32" t="s">
        <v>223</v>
      </c>
      <c r="U33" s="32" t="s">
        <v>228</v>
      </c>
      <c r="V33" s="2" t="s">
        <v>128</v>
      </c>
      <c r="W33" s="2" t="s">
        <v>128</v>
      </c>
      <c r="Z33" s="64" t="s">
        <v>232</v>
      </c>
      <c r="AB33" s="3" t="s">
        <v>60</v>
      </c>
      <c r="AD33" s="3">
        <v>42871</v>
      </c>
      <c r="AG33" s="11" t="s">
        <v>273</v>
      </c>
      <c r="AH33" s="55" t="s">
        <v>274</v>
      </c>
      <c r="AI33" s="2" t="s">
        <v>350</v>
      </c>
      <c r="AJ33" s="2" t="s">
        <v>362</v>
      </c>
      <c r="AL33" s="12">
        <v>43017</v>
      </c>
      <c r="AM33" s="10"/>
    </row>
    <row r="34" spans="2:39" ht="75.75" customHeight="1" x14ac:dyDescent="0.25">
      <c r="B34" s="53" t="s">
        <v>35</v>
      </c>
      <c r="C34" s="3">
        <v>42844</v>
      </c>
      <c r="D34" s="74" t="s">
        <v>73</v>
      </c>
      <c r="E34" s="32" t="s">
        <v>353</v>
      </c>
      <c r="F34" s="32">
        <v>100000991</v>
      </c>
      <c r="G34" s="32" t="s">
        <v>114</v>
      </c>
      <c r="H34" s="32"/>
      <c r="I34" s="3" t="s">
        <v>118</v>
      </c>
      <c r="J34" s="11" t="s">
        <v>120</v>
      </c>
      <c r="K34" s="11" t="s">
        <v>128</v>
      </c>
      <c r="L34" s="35" t="s">
        <v>128</v>
      </c>
      <c r="M34" s="11" t="s">
        <v>128</v>
      </c>
      <c r="N34" s="11" t="s">
        <v>128</v>
      </c>
      <c r="O34" s="67" t="s">
        <v>150</v>
      </c>
      <c r="P34" s="47">
        <v>13274572.1</v>
      </c>
      <c r="Q34" s="32" t="s">
        <v>197</v>
      </c>
      <c r="R34" s="42" t="s">
        <v>193</v>
      </c>
      <c r="S34" s="4" t="s">
        <v>198</v>
      </c>
      <c r="T34" s="32" t="s">
        <v>223</v>
      </c>
      <c r="U34" s="32" t="s">
        <v>229</v>
      </c>
      <c r="V34" s="2" t="s">
        <v>128</v>
      </c>
      <c r="W34" s="2" t="s">
        <v>128</v>
      </c>
      <c r="Z34" s="64" t="s">
        <v>232</v>
      </c>
      <c r="AB34" s="3" t="s">
        <v>240</v>
      </c>
      <c r="AD34" s="3">
        <v>42858</v>
      </c>
      <c r="AG34" s="11" t="s">
        <v>275</v>
      </c>
      <c r="AH34" s="55">
        <v>830087030</v>
      </c>
      <c r="AI34" s="2" t="s">
        <v>350</v>
      </c>
      <c r="AJ34" s="2" t="s">
        <v>361</v>
      </c>
      <c r="AL34" s="12">
        <v>37417</v>
      </c>
      <c r="AM34" s="10"/>
    </row>
    <row r="35" spans="2:39" ht="75.75" customHeight="1" x14ac:dyDescent="0.25">
      <c r="B35" s="53" t="s">
        <v>35</v>
      </c>
      <c r="C35" s="3">
        <v>42849</v>
      </c>
      <c r="D35" s="74" t="s">
        <v>74</v>
      </c>
      <c r="E35" s="72" t="s">
        <v>353</v>
      </c>
      <c r="F35" s="32">
        <v>400000952</v>
      </c>
      <c r="G35" s="32" t="s">
        <v>114</v>
      </c>
      <c r="H35" s="32"/>
      <c r="I35" s="3" t="s">
        <v>118</v>
      </c>
      <c r="J35" s="11" t="s">
        <v>120</v>
      </c>
      <c r="K35" s="5" t="s">
        <v>126</v>
      </c>
      <c r="L35" s="35">
        <v>43100</v>
      </c>
      <c r="M35" s="5" t="s">
        <v>127</v>
      </c>
      <c r="N35" s="14" t="s">
        <v>125</v>
      </c>
      <c r="O35" s="67" t="s">
        <v>144</v>
      </c>
      <c r="P35" s="47">
        <v>100000000</v>
      </c>
      <c r="Q35" s="32">
        <v>10017</v>
      </c>
      <c r="R35" s="8" t="s">
        <v>184</v>
      </c>
      <c r="S35" s="4" t="s">
        <v>185</v>
      </c>
      <c r="T35" s="32" t="s">
        <v>223</v>
      </c>
      <c r="U35" s="32" t="s">
        <v>229</v>
      </c>
      <c r="V35" s="2" t="s">
        <v>128</v>
      </c>
      <c r="W35" s="2" t="s">
        <v>128</v>
      </c>
      <c r="Z35" s="64" t="s">
        <v>232</v>
      </c>
      <c r="AB35" s="3" t="s">
        <v>241</v>
      </c>
      <c r="AD35" s="3">
        <v>42852</v>
      </c>
      <c r="AG35" s="11" t="s">
        <v>276</v>
      </c>
      <c r="AH35" s="55">
        <v>830095213</v>
      </c>
      <c r="AI35" s="2" t="s">
        <v>350</v>
      </c>
      <c r="AJ35" s="2" t="s">
        <v>354</v>
      </c>
      <c r="AL35" s="12">
        <v>36817</v>
      </c>
      <c r="AM35" s="10"/>
    </row>
    <row r="36" spans="2:39" ht="75.75" customHeight="1" x14ac:dyDescent="0.25">
      <c r="B36" s="53" t="s">
        <v>41</v>
      </c>
      <c r="C36" s="3">
        <v>42849</v>
      </c>
      <c r="D36" s="74" t="s">
        <v>75</v>
      </c>
      <c r="E36" s="32" t="s">
        <v>39</v>
      </c>
      <c r="F36" s="32"/>
      <c r="G36" s="32" t="s">
        <v>114</v>
      </c>
      <c r="H36" s="32"/>
      <c r="I36" s="3" t="s">
        <v>118</v>
      </c>
      <c r="J36" s="11" t="s">
        <v>120</v>
      </c>
      <c r="K36" s="9" t="s">
        <v>122</v>
      </c>
      <c r="L36" s="35" t="s">
        <v>123</v>
      </c>
      <c r="M36" s="9" t="s">
        <v>124</v>
      </c>
      <c r="N36" s="4" t="s">
        <v>125</v>
      </c>
      <c r="O36" s="67" t="s">
        <v>151</v>
      </c>
      <c r="P36" s="47">
        <v>62000000</v>
      </c>
      <c r="Q36" s="32">
        <v>16217</v>
      </c>
      <c r="R36" s="8" t="s">
        <v>189</v>
      </c>
      <c r="S36" s="4" t="s">
        <v>183</v>
      </c>
      <c r="T36" s="32" t="s">
        <v>224</v>
      </c>
      <c r="U36" s="32" t="s">
        <v>228</v>
      </c>
      <c r="V36" s="2" t="s">
        <v>128</v>
      </c>
      <c r="W36" s="2" t="s">
        <v>128</v>
      </c>
      <c r="Z36" s="64" t="s">
        <v>232</v>
      </c>
      <c r="AB36" s="3" t="s">
        <v>57</v>
      </c>
      <c r="AD36" s="3">
        <v>42864</v>
      </c>
      <c r="AG36" s="11" t="s">
        <v>252</v>
      </c>
      <c r="AH36" s="55" t="s">
        <v>261</v>
      </c>
      <c r="AI36" s="2" t="s">
        <v>350</v>
      </c>
      <c r="AJ36" s="2" t="s">
        <v>351</v>
      </c>
      <c r="AL36" s="12">
        <v>41417</v>
      </c>
      <c r="AM36" s="10"/>
    </row>
    <row r="37" spans="2:39" ht="75.75" customHeight="1" x14ac:dyDescent="0.25">
      <c r="B37" s="53" t="s">
        <v>41</v>
      </c>
      <c r="C37" s="3">
        <v>42849</v>
      </c>
      <c r="D37" s="74" t="s">
        <v>76</v>
      </c>
      <c r="E37" s="32" t="s">
        <v>39</v>
      </c>
      <c r="F37" s="32"/>
      <c r="G37" s="32" t="s">
        <v>114</v>
      </c>
      <c r="H37" s="32"/>
      <c r="I37" s="3" t="s">
        <v>118</v>
      </c>
      <c r="J37" s="11" t="s">
        <v>120</v>
      </c>
      <c r="K37" s="9" t="s">
        <v>122</v>
      </c>
      <c r="L37" s="35" t="s">
        <v>123</v>
      </c>
      <c r="M37" s="9" t="s">
        <v>124</v>
      </c>
      <c r="N37" s="4" t="s">
        <v>125</v>
      </c>
      <c r="O37" s="67" t="s">
        <v>152</v>
      </c>
      <c r="P37" s="47">
        <v>62000000</v>
      </c>
      <c r="Q37" s="32">
        <v>16617</v>
      </c>
      <c r="R37" s="8" t="s">
        <v>189</v>
      </c>
      <c r="S37" s="4" t="s">
        <v>183</v>
      </c>
      <c r="T37" s="32" t="s">
        <v>224</v>
      </c>
      <c r="U37" s="32" t="s">
        <v>228</v>
      </c>
      <c r="V37" s="2" t="s">
        <v>128</v>
      </c>
      <c r="W37" s="2" t="s">
        <v>128</v>
      </c>
      <c r="Z37" s="64" t="s">
        <v>232</v>
      </c>
      <c r="AB37" s="3" t="s">
        <v>58</v>
      </c>
      <c r="AD37" s="3">
        <v>42864</v>
      </c>
      <c r="AG37" s="11" t="s">
        <v>253</v>
      </c>
      <c r="AH37" s="55" t="s">
        <v>260</v>
      </c>
      <c r="AI37" s="2" t="s">
        <v>350</v>
      </c>
      <c r="AJ37" s="2" t="s">
        <v>351</v>
      </c>
      <c r="AL37" s="12">
        <v>41517</v>
      </c>
      <c r="AM37" s="10"/>
    </row>
    <row r="38" spans="2:39" ht="75.75" customHeight="1" x14ac:dyDescent="0.25">
      <c r="B38" s="53" t="s">
        <v>41</v>
      </c>
      <c r="C38" s="3">
        <v>42849</v>
      </c>
      <c r="D38" s="74" t="s">
        <v>77</v>
      </c>
      <c r="E38" s="32" t="s">
        <v>39</v>
      </c>
      <c r="F38" s="32"/>
      <c r="G38" s="32" t="s">
        <v>114</v>
      </c>
      <c r="H38" s="32"/>
      <c r="I38" s="3" t="s">
        <v>118</v>
      </c>
      <c r="J38" s="11" t="s">
        <v>120</v>
      </c>
      <c r="K38" s="9" t="s">
        <v>122</v>
      </c>
      <c r="L38" s="35" t="s">
        <v>123</v>
      </c>
      <c r="M38" s="9" t="s">
        <v>124</v>
      </c>
      <c r="N38" s="4" t="s">
        <v>125</v>
      </c>
      <c r="O38" s="67" t="s">
        <v>153</v>
      </c>
      <c r="P38" s="47">
        <v>62000000</v>
      </c>
      <c r="Q38" s="32">
        <v>16417</v>
      </c>
      <c r="R38" s="8" t="s">
        <v>189</v>
      </c>
      <c r="S38" s="4" t="s">
        <v>183</v>
      </c>
      <c r="T38" s="32" t="s">
        <v>224</v>
      </c>
      <c r="U38" s="32" t="s">
        <v>228</v>
      </c>
      <c r="V38" s="2" t="s">
        <v>128</v>
      </c>
      <c r="W38" s="2" t="s">
        <v>128</v>
      </c>
      <c r="Z38" s="64" t="s">
        <v>232</v>
      </c>
      <c r="AB38" s="3" t="s">
        <v>59</v>
      </c>
      <c r="AD38" s="3">
        <v>42864</v>
      </c>
      <c r="AG38" s="11" t="s">
        <v>252</v>
      </c>
      <c r="AH38" s="55" t="s">
        <v>261</v>
      </c>
      <c r="AI38" s="2" t="s">
        <v>350</v>
      </c>
      <c r="AJ38" s="2" t="s">
        <v>351</v>
      </c>
      <c r="AL38" s="12">
        <v>46617</v>
      </c>
      <c r="AM38" s="10"/>
    </row>
    <row r="39" spans="2:39" ht="75.75" customHeight="1" x14ac:dyDescent="0.25">
      <c r="B39" s="77" t="s">
        <v>41</v>
      </c>
      <c r="C39" s="105">
        <v>42849</v>
      </c>
      <c r="D39" s="77" t="s">
        <v>78</v>
      </c>
      <c r="E39" s="77" t="s">
        <v>111</v>
      </c>
      <c r="F39" s="104"/>
      <c r="G39" s="77" t="s">
        <v>115</v>
      </c>
      <c r="H39" s="77"/>
      <c r="I39" s="3" t="s">
        <v>118</v>
      </c>
      <c r="J39" s="101" t="s">
        <v>120</v>
      </c>
      <c r="K39" s="97" t="s">
        <v>122</v>
      </c>
      <c r="L39" s="94" t="s">
        <v>123</v>
      </c>
      <c r="M39" s="97" t="s">
        <v>124</v>
      </c>
      <c r="N39" s="97" t="s">
        <v>125</v>
      </c>
      <c r="O39" s="77" t="s">
        <v>154</v>
      </c>
      <c r="P39" s="83">
        <v>1032356000</v>
      </c>
      <c r="Q39" s="77">
        <v>4317</v>
      </c>
      <c r="R39" s="88" t="s">
        <v>189</v>
      </c>
      <c r="S39" s="4" t="s">
        <v>183</v>
      </c>
      <c r="T39" s="77" t="s">
        <v>222</v>
      </c>
      <c r="U39" s="77" t="s">
        <v>228</v>
      </c>
      <c r="V39" s="2" t="s">
        <v>128</v>
      </c>
      <c r="W39" s="2" t="s">
        <v>128</v>
      </c>
      <c r="Z39" s="64" t="s">
        <v>232</v>
      </c>
      <c r="AB39" s="3" t="s">
        <v>81</v>
      </c>
      <c r="AD39" s="3">
        <v>42915</v>
      </c>
      <c r="AG39" s="11" t="s">
        <v>252</v>
      </c>
      <c r="AH39" s="55" t="s">
        <v>261</v>
      </c>
      <c r="AI39" s="2" t="s">
        <v>350</v>
      </c>
      <c r="AJ39" s="2" t="s">
        <v>351</v>
      </c>
      <c r="AL39" s="12">
        <v>57217</v>
      </c>
      <c r="AM39" s="10"/>
    </row>
    <row r="40" spans="2:39" ht="75.75" customHeight="1" x14ac:dyDescent="0.25">
      <c r="B40" s="79"/>
      <c r="C40" s="106"/>
      <c r="D40" s="79"/>
      <c r="E40" s="79"/>
      <c r="F40" s="104"/>
      <c r="G40" s="79"/>
      <c r="H40" s="79"/>
      <c r="I40" s="3" t="s">
        <v>118</v>
      </c>
      <c r="J40" s="102"/>
      <c r="K40" s="98"/>
      <c r="L40" s="96"/>
      <c r="M40" s="98"/>
      <c r="N40" s="98"/>
      <c r="O40" s="79"/>
      <c r="P40" s="85"/>
      <c r="Q40" s="79"/>
      <c r="R40" s="89"/>
      <c r="S40" s="4" t="s">
        <v>183</v>
      </c>
      <c r="T40" s="79"/>
      <c r="U40" s="79"/>
      <c r="V40" s="2" t="s">
        <v>128</v>
      </c>
      <c r="W40" s="2" t="s">
        <v>128</v>
      </c>
      <c r="Z40" s="64" t="s">
        <v>232</v>
      </c>
      <c r="AB40" s="3" t="s">
        <v>82</v>
      </c>
      <c r="AD40" s="3">
        <v>42915</v>
      </c>
      <c r="AG40" s="11" t="s">
        <v>253</v>
      </c>
      <c r="AH40" s="55" t="s">
        <v>260</v>
      </c>
      <c r="AI40" s="2" t="s">
        <v>350</v>
      </c>
      <c r="AJ40" s="2" t="s">
        <v>351</v>
      </c>
      <c r="AL40" s="12">
        <v>57217</v>
      </c>
      <c r="AM40" s="12"/>
    </row>
    <row r="41" spans="2:39" ht="75.75" customHeight="1" x14ac:dyDescent="0.25">
      <c r="B41" s="53" t="s">
        <v>43</v>
      </c>
      <c r="C41" s="3">
        <v>42818</v>
      </c>
      <c r="D41" s="74" t="s">
        <v>79</v>
      </c>
      <c r="E41" s="32" t="s">
        <v>39</v>
      </c>
      <c r="F41" s="32"/>
      <c r="G41" s="32" t="s">
        <v>114</v>
      </c>
      <c r="H41" s="32"/>
      <c r="I41" s="3" t="s">
        <v>117</v>
      </c>
      <c r="J41" s="11" t="s">
        <v>120</v>
      </c>
      <c r="K41" s="9" t="s">
        <v>122</v>
      </c>
      <c r="L41" s="35" t="s">
        <v>123</v>
      </c>
      <c r="M41" s="9" t="s">
        <v>124</v>
      </c>
      <c r="N41" s="4" t="s">
        <v>125</v>
      </c>
      <c r="O41" s="67" t="s">
        <v>155</v>
      </c>
      <c r="P41" s="47">
        <v>35000000</v>
      </c>
      <c r="Q41" s="32">
        <v>9417</v>
      </c>
      <c r="R41" s="8" t="s">
        <v>189</v>
      </c>
      <c r="S41" s="4" t="s">
        <v>183</v>
      </c>
      <c r="T41" s="32" t="s">
        <v>117</v>
      </c>
      <c r="U41" s="32" t="s">
        <v>228</v>
      </c>
      <c r="V41" s="2" t="s">
        <v>128</v>
      </c>
      <c r="W41" s="2" t="s">
        <v>128</v>
      </c>
      <c r="Z41" s="70" t="s">
        <v>234</v>
      </c>
      <c r="AB41" s="3" t="s">
        <v>117</v>
      </c>
      <c r="AD41" s="3" t="s">
        <v>117</v>
      </c>
      <c r="AG41" s="11" t="s">
        <v>117</v>
      </c>
      <c r="AH41" s="55" t="s">
        <v>117</v>
      </c>
      <c r="AL41" s="12" t="s">
        <v>117</v>
      </c>
      <c r="AM41" s="12"/>
    </row>
    <row r="42" spans="2:39" ht="75.75" customHeight="1" x14ac:dyDescent="0.25">
      <c r="B42" s="53" t="s">
        <v>43</v>
      </c>
      <c r="C42" s="3">
        <v>42821</v>
      </c>
      <c r="D42" s="74" t="s">
        <v>80</v>
      </c>
      <c r="E42" s="32" t="s">
        <v>39</v>
      </c>
      <c r="F42" s="32">
        <v>400000823</v>
      </c>
      <c r="G42" s="32" t="s">
        <v>114</v>
      </c>
      <c r="H42" s="32"/>
      <c r="I42" s="3" t="s">
        <v>117</v>
      </c>
      <c r="J42" s="11" t="s">
        <v>120</v>
      </c>
      <c r="K42" s="9" t="s">
        <v>122</v>
      </c>
      <c r="L42" s="35" t="s">
        <v>123</v>
      </c>
      <c r="M42" s="9" t="s">
        <v>124</v>
      </c>
      <c r="N42" s="4" t="s">
        <v>125</v>
      </c>
      <c r="O42" s="67" t="s">
        <v>156</v>
      </c>
      <c r="P42" s="47">
        <v>12000000</v>
      </c>
      <c r="Q42" s="32" t="s">
        <v>199</v>
      </c>
      <c r="R42" s="42" t="s">
        <v>193</v>
      </c>
      <c r="S42" s="4" t="s">
        <v>194</v>
      </c>
      <c r="T42" s="32" t="s">
        <v>224</v>
      </c>
      <c r="U42" s="32" t="s">
        <v>228</v>
      </c>
      <c r="V42" s="2" t="s">
        <v>128</v>
      </c>
      <c r="W42" s="2" t="s">
        <v>128</v>
      </c>
      <c r="Z42" s="70" t="s">
        <v>234</v>
      </c>
      <c r="AB42" s="3" t="s">
        <v>117</v>
      </c>
      <c r="AD42" s="3" t="s">
        <v>117</v>
      </c>
      <c r="AG42" s="11" t="s">
        <v>117</v>
      </c>
      <c r="AH42" s="55" t="s">
        <v>117</v>
      </c>
      <c r="AL42" s="12" t="s">
        <v>117</v>
      </c>
      <c r="AM42" s="12"/>
    </row>
    <row r="43" spans="2:39" ht="75.75" customHeight="1" x14ac:dyDescent="0.25">
      <c r="B43" s="53" t="s">
        <v>43</v>
      </c>
      <c r="C43" s="3">
        <v>42804</v>
      </c>
      <c r="D43" s="74" t="s">
        <v>81</v>
      </c>
      <c r="E43" s="32" t="s">
        <v>39</v>
      </c>
      <c r="F43" s="32"/>
      <c r="G43" s="32" t="s">
        <v>113</v>
      </c>
      <c r="H43" s="32"/>
      <c r="I43" s="3" t="s">
        <v>117</v>
      </c>
      <c r="J43" s="11" t="s">
        <v>120</v>
      </c>
      <c r="K43" s="9" t="s">
        <v>122</v>
      </c>
      <c r="L43" s="35" t="s">
        <v>123</v>
      </c>
      <c r="M43" s="9" t="s">
        <v>124</v>
      </c>
      <c r="N43" s="4" t="s">
        <v>125</v>
      </c>
      <c r="O43" s="67" t="s">
        <v>157</v>
      </c>
      <c r="P43" s="47">
        <v>82177000</v>
      </c>
      <c r="Q43" s="32">
        <v>9317</v>
      </c>
      <c r="R43" s="42" t="s">
        <v>189</v>
      </c>
      <c r="S43" s="4" t="s">
        <v>183</v>
      </c>
      <c r="T43" s="13" t="s">
        <v>222</v>
      </c>
      <c r="U43" s="32" t="s">
        <v>228</v>
      </c>
      <c r="V43" s="2" t="s">
        <v>128</v>
      </c>
      <c r="W43" s="2" t="s">
        <v>128</v>
      </c>
      <c r="Z43" s="70" t="s">
        <v>234</v>
      </c>
      <c r="AB43" s="3" t="s">
        <v>117</v>
      </c>
      <c r="AD43" s="3" t="s">
        <v>117</v>
      </c>
      <c r="AG43" s="11" t="s">
        <v>117</v>
      </c>
      <c r="AH43" s="55" t="s">
        <v>117</v>
      </c>
      <c r="AL43" s="12" t="s">
        <v>117</v>
      </c>
      <c r="AM43" s="12"/>
    </row>
    <row r="44" spans="2:39" ht="75.75" customHeight="1" x14ac:dyDescent="0.25">
      <c r="B44" s="53" t="s">
        <v>44</v>
      </c>
      <c r="C44" s="3">
        <v>42783</v>
      </c>
      <c r="D44" s="74" t="s">
        <v>82</v>
      </c>
      <c r="E44" s="32" t="s">
        <v>39</v>
      </c>
      <c r="F44" s="32"/>
      <c r="G44" s="32" t="s">
        <v>114</v>
      </c>
      <c r="H44" s="32"/>
      <c r="I44" s="3" t="s">
        <v>118</v>
      </c>
      <c r="J44" s="11" t="s">
        <v>120</v>
      </c>
      <c r="K44" s="11" t="s">
        <v>128</v>
      </c>
      <c r="L44" s="35" t="s">
        <v>128</v>
      </c>
      <c r="M44" s="11" t="s">
        <v>128</v>
      </c>
      <c r="N44" s="11" t="s">
        <v>128</v>
      </c>
      <c r="O44" s="67" t="s">
        <v>158</v>
      </c>
      <c r="P44" s="47">
        <v>60000000</v>
      </c>
      <c r="Q44" s="32" t="s">
        <v>200</v>
      </c>
      <c r="R44" s="42" t="s">
        <v>182</v>
      </c>
      <c r="S44" s="4" t="s">
        <v>183</v>
      </c>
      <c r="T44" s="32" t="s">
        <v>224</v>
      </c>
      <c r="U44" s="32" t="s">
        <v>228</v>
      </c>
      <c r="V44" s="2" t="s">
        <v>128</v>
      </c>
      <c r="W44" s="2" t="s">
        <v>128</v>
      </c>
      <c r="Z44" s="64" t="s">
        <v>232</v>
      </c>
      <c r="AB44" s="3" t="s">
        <v>62</v>
      </c>
      <c r="AD44" s="3">
        <v>42874</v>
      </c>
      <c r="AG44" s="11" t="s">
        <v>277</v>
      </c>
      <c r="AH44" s="55" t="s">
        <v>278</v>
      </c>
      <c r="AI44" s="2" t="s">
        <v>350</v>
      </c>
      <c r="AJ44" s="2" t="s">
        <v>363</v>
      </c>
      <c r="AL44" s="12">
        <v>43417</v>
      </c>
      <c r="AM44" s="10"/>
    </row>
    <row r="45" spans="2:39" ht="75.75" customHeight="1" x14ac:dyDescent="0.25">
      <c r="B45" s="53" t="s">
        <v>35</v>
      </c>
      <c r="C45" s="3">
        <v>42818</v>
      </c>
      <c r="D45" s="74" t="s">
        <v>83</v>
      </c>
      <c r="E45" s="32" t="s">
        <v>39</v>
      </c>
      <c r="F45" s="32">
        <v>400000845</v>
      </c>
      <c r="G45" s="32" t="s">
        <v>114</v>
      </c>
      <c r="H45" s="32"/>
      <c r="I45" s="3" t="s">
        <v>119</v>
      </c>
      <c r="J45" s="11" t="s">
        <v>120</v>
      </c>
      <c r="K45" s="11" t="s">
        <v>128</v>
      </c>
      <c r="L45" s="35" t="s">
        <v>128</v>
      </c>
      <c r="M45" s="11" t="s">
        <v>128</v>
      </c>
      <c r="N45" s="11" t="s">
        <v>128</v>
      </c>
      <c r="O45" s="67" t="s">
        <v>159</v>
      </c>
      <c r="P45" s="47">
        <v>20000000</v>
      </c>
      <c r="Q45" s="32">
        <v>12317</v>
      </c>
      <c r="R45" s="8" t="s">
        <v>201</v>
      </c>
      <c r="S45" s="4" t="s">
        <v>202</v>
      </c>
      <c r="T45" s="32" t="s">
        <v>224</v>
      </c>
      <c r="U45" s="32" t="s">
        <v>228</v>
      </c>
      <c r="V45" s="2" t="s">
        <v>128</v>
      </c>
      <c r="W45" s="2" t="s">
        <v>128</v>
      </c>
      <c r="Z45" s="64" t="s">
        <v>232</v>
      </c>
      <c r="AB45" s="3" t="s">
        <v>67</v>
      </c>
      <c r="AD45" s="3">
        <v>42880</v>
      </c>
      <c r="AG45" s="11" t="s">
        <v>279</v>
      </c>
      <c r="AH45" s="55">
        <v>52906030</v>
      </c>
      <c r="AI45" s="2" t="s">
        <v>350</v>
      </c>
      <c r="AJ45" s="2" t="s">
        <v>364</v>
      </c>
      <c r="AL45" s="12">
        <v>47517</v>
      </c>
      <c r="AM45" s="10"/>
    </row>
    <row r="46" spans="2:39" ht="75.75" customHeight="1" x14ac:dyDescent="0.25">
      <c r="B46" s="53" t="s">
        <v>45</v>
      </c>
      <c r="C46" s="3">
        <v>42815</v>
      </c>
      <c r="D46" s="74" t="s">
        <v>84</v>
      </c>
      <c r="E46" s="32" t="s">
        <v>39</v>
      </c>
      <c r="F46" s="32">
        <v>4000000838</v>
      </c>
      <c r="G46" s="32" t="s">
        <v>114</v>
      </c>
      <c r="H46" s="32"/>
      <c r="I46" s="32" t="s">
        <v>117</v>
      </c>
      <c r="J46" s="11" t="s">
        <v>120</v>
      </c>
      <c r="K46" s="11" t="s">
        <v>128</v>
      </c>
      <c r="L46" s="35" t="s">
        <v>128</v>
      </c>
      <c r="M46" s="11" t="s">
        <v>128</v>
      </c>
      <c r="N46" s="11" t="s">
        <v>128</v>
      </c>
      <c r="O46" s="67" t="s">
        <v>160</v>
      </c>
      <c r="P46" s="47">
        <v>37950000</v>
      </c>
      <c r="Q46" s="32">
        <v>13817</v>
      </c>
      <c r="R46" s="8" t="s">
        <v>203</v>
      </c>
      <c r="S46" s="4" t="s">
        <v>204</v>
      </c>
      <c r="T46" s="32" t="s">
        <v>117</v>
      </c>
      <c r="U46" s="32" t="s">
        <v>228</v>
      </c>
      <c r="V46" s="2" t="s">
        <v>128</v>
      </c>
      <c r="W46" s="2" t="s">
        <v>128</v>
      </c>
      <c r="Z46" s="73" t="s">
        <v>234</v>
      </c>
      <c r="AB46" s="51" t="s">
        <v>117</v>
      </c>
      <c r="AD46" s="51" t="s">
        <v>117</v>
      </c>
      <c r="AG46" s="51" t="s">
        <v>117</v>
      </c>
      <c r="AH46" s="55" t="s">
        <v>117</v>
      </c>
      <c r="AL46" s="12" t="s">
        <v>117</v>
      </c>
      <c r="AM46" s="12"/>
    </row>
    <row r="47" spans="2:39" ht="75.75" customHeight="1" x14ac:dyDescent="0.25">
      <c r="B47" s="53" t="s">
        <v>35</v>
      </c>
      <c r="C47" s="17">
        <v>42852</v>
      </c>
      <c r="D47" s="74" t="s">
        <v>85</v>
      </c>
      <c r="E47" s="32" t="s">
        <v>353</v>
      </c>
      <c r="F47" s="32">
        <v>4000001021</v>
      </c>
      <c r="G47" s="32" t="s">
        <v>114</v>
      </c>
      <c r="H47" s="32"/>
      <c r="I47" s="32" t="s">
        <v>118</v>
      </c>
      <c r="J47" s="11" t="s">
        <v>120</v>
      </c>
      <c r="K47" s="11" t="s">
        <v>128</v>
      </c>
      <c r="L47" s="35" t="s">
        <v>128</v>
      </c>
      <c r="M47" s="11" t="s">
        <v>128</v>
      </c>
      <c r="N47" s="11" t="s">
        <v>128</v>
      </c>
      <c r="O47" s="67" t="s">
        <v>161</v>
      </c>
      <c r="P47" s="47">
        <v>4583880</v>
      </c>
      <c r="Q47" s="32">
        <v>12117</v>
      </c>
      <c r="R47" s="8" t="s">
        <v>193</v>
      </c>
      <c r="S47" s="4" t="s">
        <v>194</v>
      </c>
      <c r="T47" s="32" t="s">
        <v>222</v>
      </c>
      <c r="U47" s="32" t="s">
        <v>301</v>
      </c>
      <c r="V47" s="2" t="s">
        <v>128</v>
      </c>
      <c r="W47" s="2" t="s">
        <v>128</v>
      </c>
      <c r="Z47" s="64" t="s">
        <v>232</v>
      </c>
      <c r="AB47" s="51" t="s">
        <v>242</v>
      </c>
      <c r="AD47" s="3">
        <v>42870</v>
      </c>
      <c r="AG47" s="51" t="s">
        <v>280</v>
      </c>
      <c r="AH47" s="55" t="s">
        <v>281</v>
      </c>
      <c r="AI47" s="2" t="s">
        <v>350</v>
      </c>
      <c r="AJ47" s="2" t="s">
        <v>366</v>
      </c>
      <c r="AL47" s="12">
        <v>44017</v>
      </c>
      <c r="AM47" s="10"/>
    </row>
    <row r="48" spans="2:39" ht="75.75" customHeight="1" x14ac:dyDescent="0.25">
      <c r="B48" s="53" t="s">
        <v>35</v>
      </c>
      <c r="C48" s="17">
        <v>42852</v>
      </c>
      <c r="D48" s="74" t="s">
        <v>86</v>
      </c>
      <c r="E48" s="72" t="s">
        <v>353</v>
      </c>
      <c r="F48" s="32">
        <v>4000001016</v>
      </c>
      <c r="G48" s="32" t="s">
        <v>114</v>
      </c>
      <c r="H48" s="32"/>
      <c r="I48" s="43" t="s">
        <v>118</v>
      </c>
      <c r="J48" s="11" t="s">
        <v>120</v>
      </c>
      <c r="K48" s="11" t="s">
        <v>128</v>
      </c>
      <c r="L48" s="35" t="s">
        <v>128</v>
      </c>
      <c r="M48" s="11" t="s">
        <v>128</v>
      </c>
      <c r="N48" s="11" t="s">
        <v>128</v>
      </c>
      <c r="O48" s="67" t="s">
        <v>162</v>
      </c>
      <c r="P48" s="47">
        <v>9480991.8000000007</v>
      </c>
      <c r="Q48" s="32">
        <v>12117</v>
      </c>
      <c r="R48" s="8" t="s">
        <v>193</v>
      </c>
      <c r="S48" s="4" t="s">
        <v>194</v>
      </c>
      <c r="T48" s="32" t="s">
        <v>222</v>
      </c>
      <c r="U48" s="32" t="s">
        <v>301</v>
      </c>
      <c r="V48" s="2" t="s">
        <v>128</v>
      </c>
      <c r="W48" s="2" t="s">
        <v>128</v>
      </c>
      <c r="Z48" s="64" t="s">
        <v>232</v>
      </c>
      <c r="AB48" s="43" t="s">
        <v>243</v>
      </c>
      <c r="AD48" s="3">
        <v>42867</v>
      </c>
      <c r="AG48" s="50" t="s">
        <v>282</v>
      </c>
      <c r="AH48" s="57" t="s">
        <v>283</v>
      </c>
      <c r="AI48" s="2" t="s">
        <v>350</v>
      </c>
      <c r="AJ48" s="2" t="s">
        <v>365</v>
      </c>
      <c r="AL48" s="60">
        <v>41817</v>
      </c>
      <c r="AM48" s="18"/>
    </row>
    <row r="49" spans="2:39" ht="75.75" customHeight="1" x14ac:dyDescent="0.25">
      <c r="B49" s="53" t="s">
        <v>35</v>
      </c>
      <c r="C49" s="17">
        <v>42852</v>
      </c>
      <c r="D49" s="74" t="s">
        <v>87</v>
      </c>
      <c r="E49" s="72" t="s">
        <v>353</v>
      </c>
      <c r="F49" s="32">
        <v>4000001020</v>
      </c>
      <c r="G49" s="32" t="s">
        <v>114</v>
      </c>
      <c r="H49" s="32"/>
      <c r="I49" s="32" t="s">
        <v>118</v>
      </c>
      <c r="J49" s="11" t="s">
        <v>120</v>
      </c>
      <c r="K49" s="11" t="s">
        <v>128</v>
      </c>
      <c r="L49" s="35" t="s">
        <v>128</v>
      </c>
      <c r="M49" s="11" t="s">
        <v>128</v>
      </c>
      <c r="N49" s="7" t="s">
        <v>128</v>
      </c>
      <c r="O49" s="67" t="s">
        <v>163</v>
      </c>
      <c r="P49" s="47">
        <v>53173008</v>
      </c>
      <c r="Q49" s="32">
        <v>12117</v>
      </c>
      <c r="R49" s="8" t="s">
        <v>193</v>
      </c>
      <c r="S49" s="4" t="s">
        <v>194</v>
      </c>
      <c r="T49" s="32" t="s">
        <v>222</v>
      </c>
      <c r="U49" s="32" t="s">
        <v>301</v>
      </c>
      <c r="V49" s="2" t="s">
        <v>128</v>
      </c>
      <c r="W49" s="2" t="s">
        <v>128</v>
      </c>
      <c r="Z49" s="62" t="s">
        <v>232</v>
      </c>
      <c r="AB49" s="51" t="s">
        <v>244</v>
      </c>
      <c r="AD49" s="3">
        <v>42865</v>
      </c>
      <c r="AG49" s="66" t="s">
        <v>284</v>
      </c>
      <c r="AH49" s="55" t="s">
        <v>285</v>
      </c>
      <c r="AI49" s="2" t="s">
        <v>350</v>
      </c>
      <c r="AJ49" s="2" t="s">
        <v>365</v>
      </c>
      <c r="AL49" s="61">
        <v>43917</v>
      </c>
      <c r="AM49" s="19"/>
    </row>
    <row r="50" spans="2:39" ht="75.75" customHeight="1" x14ac:dyDescent="0.25">
      <c r="B50" s="53" t="s">
        <v>35</v>
      </c>
      <c r="C50" s="17">
        <v>42852</v>
      </c>
      <c r="D50" s="74" t="s">
        <v>88</v>
      </c>
      <c r="E50" s="72" t="s">
        <v>353</v>
      </c>
      <c r="F50" s="32">
        <v>4000001017</v>
      </c>
      <c r="G50" s="32" t="s">
        <v>114</v>
      </c>
      <c r="H50" s="32"/>
      <c r="I50" s="32" t="s">
        <v>118</v>
      </c>
      <c r="J50" s="11" t="s">
        <v>120</v>
      </c>
      <c r="K50" s="11" t="s">
        <v>128</v>
      </c>
      <c r="L50" s="35" t="s">
        <v>128</v>
      </c>
      <c r="M50" s="11" t="s">
        <v>128</v>
      </c>
      <c r="N50" s="7" t="s">
        <v>128</v>
      </c>
      <c r="O50" s="67" t="s">
        <v>164</v>
      </c>
      <c r="P50" s="47">
        <v>7572570</v>
      </c>
      <c r="Q50" s="32">
        <v>12117</v>
      </c>
      <c r="R50" s="8" t="s">
        <v>193</v>
      </c>
      <c r="S50" s="4" t="s">
        <v>194</v>
      </c>
      <c r="T50" s="32" t="s">
        <v>222</v>
      </c>
      <c r="U50" s="32" t="s">
        <v>301</v>
      </c>
      <c r="V50" s="2" t="s">
        <v>128</v>
      </c>
      <c r="W50" s="2" t="s">
        <v>128</v>
      </c>
      <c r="Z50" s="62" t="s">
        <v>232</v>
      </c>
      <c r="AB50" s="51" t="s">
        <v>245</v>
      </c>
      <c r="AD50" s="3">
        <v>42870</v>
      </c>
      <c r="AG50" s="51" t="s">
        <v>284</v>
      </c>
      <c r="AH50" s="55" t="s">
        <v>285</v>
      </c>
      <c r="AI50" s="2" t="s">
        <v>350</v>
      </c>
      <c r="AL50" s="12">
        <v>41917</v>
      </c>
      <c r="AM50" s="10"/>
    </row>
    <row r="51" spans="2:39" ht="75.75" customHeight="1" x14ac:dyDescent="0.25">
      <c r="B51" s="53" t="s">
        <v>42</v>
      </c>
      <c r="C51" s="3">
        <v>42864</v>
      </c>
      <c r="D51" s="74" t="s">
        <v>89</v>
      </c>
      <c r="E51" s="72" t="s">
        <v>353</v>
      </c>
      <c r="F51" s="32"/>
      <c r="G51" s="32" t="s">
        <v>114</v>
      </c>
      <c r="H51" s="32"/>
      <c r="I51" s="32" t="s">
        <v>118</v>
      </c>
      <c r="J51" s="11" t="s">
        <v>120</v>
      </c>
      <c r="K51" s="5" t="s">
        <v>126</v>
      </c>
      <c r="L51" s="35">
        <v>43100</v>
      </c>
      <c r="M51" s="5" t="s">
        <v>127</v>
      </c>
      <c r="N51" s="14" t="s">
        <v>125</v>
      </c>
      <c r="O51" s="3" t="s">
        <v>165</v>
      </c>
      <c r="P51" s="47">
        <v>33837528</v>
      </c>
      <c r="Q51" s="32">
        <v>17417</v>
      </c>
      <c r="R51" s="15" t="s">
        <v>184</v>
      </c>
      <c r="S51" s="4" t="s">
        <v>185</v>
      </c>
      <c r="T51" s="32" t="s">
        <v>224</v>
      </c>
      <c r="U51" s="32" t="s">
        <v>301</v>
      </c>
      <c r="V51" s="2" t="s">
        <v>128</v>
      </c>
      <c r="W51" s="2" t="s">
        <v>128</v>
      </c>
      <c r="Z51" s="62" t="s">
        <v>232</v>
      </c>
      <c r="AB51" s="51" t="s">
        <v>246</v>
      </c>
      <c r="AD51" s="3">
        <v>42866</v>
      </c>
      <c r="AG51" s="51" t="s">
        <v>276</v>
      </c>
      <c r="AH51" s="55">
        <v>830095213</v>
      </c>
      <c r="AI51" s="2" t="s">
        <v>350</v>
      </c>
      <c r="AL51" s="12">
        <v>41717</v>
      </c>
      <c r="AM51" s="10"/>
    </row>
    <row r="52" spans="2:39" ht="75.75" customHeight="1" x14ac:dyDescent="0.25">
      <c r="B52" s="53" t="s">
        <v>35</v>
      </c>
      <c r="C52" s="3">
        <v>42870</v>
      </c>
      <c r="D52" s="74" t="s">
        <v>90</v>
      </c>
      <c r="E52" s="32" t="s">
        <v>39</v>
      </c>
      <c r="F52" s="32"/>
      <c r="G52" s="32" t="s">
        <v>114</v>
      </c>
      <c r="H52" s="32"/>
      <c r="I52" s="3" t="s">
        <v>119</v>
      </c>
      <c r="J52" s="11" t="s">
        <v>120</v>
      </c>
      <c r="K52" s="11" t="s">
        <v>128</v>
      </c>
      <c r="L52" s="35" t="s">
        <v>128</v>
      </c>
      <c r="M52" s="11" t="s">
        <v>128</v>
      </c>
      <c r="N52" s="7" t="s">
        <v>128</v>
      </c>
      <c r="O52" s="67" t="s">
        <v>166</v>
      </c>
      <c r="P52" s="47">
        <v>45000000</v>
      </c>
      <c r="Q52" s="32">
        <v>17317</v>
      </c>
      <c r="R52" s="15" t="s">
        <v>205</v>
      </c>
      <c r="S52" s="4" t="s">
        <v>206</v>
      </c>
      <c r="T52" s="3" t="s">
        <v>224</v>
      </c>
      <c r="U52" s="2" t="s">
        <v>128</v>
      </c>
      <c r="V52" s="2" t="s">
        <v>128</v>
      </c>
      <c r="W52" s="32" t="s">
        <v>230</v>
      </c>
      <c r="Z52" s="62" t="s">
        <v>232</v>
      </c>
      <c r="AB52" s="3" t="s">
        <v>70</v>
      </c>
      <c r="AD52" s="3">
        <v>42886</v>
      </c>
      <c r="AG52" s="11" t="s">
        <v>286</v>
      </c>
      <c r="AH52" s="55" t="s">
        <v>287</v>
      </c>
      <c r="AI52" s="2" t="s">
        <v>350</v>
      </c>
      <c r="AL52" s="12">
        <v>50117</v>
      </c>
      <c r="AM52" s="10"/>
    </row>
    <row r="53" spans="2:39" ht="75.75" customHeight="1" x14ac:dyDescent="0.25">
      <c r="B53" s="53" t="s">
        <v>35</v>
      </c>
      <c r="C53" s="3">
        <v>42825</v>
      </c>
      <c r="D53" s="74" t="s">
        <v>91</v>
      </c>
      <c r="E53" s="32" t="s">
        <v>39</v>
      </c>
      <c r="F53" s="32">
        <v>400000839</v>
      </c>
      <c r="G53" s="32" t="s">
        <v>114</v>
      </c>
      <c r="H53" s="32"/>
      <c r="I53" s="3" t="s">
        <v>117</v>
      </c>
      <c r="J53" s="11" t="s">
        <v>120</v>
      </c>
      <c r="K53" s="11" t="s">
        <v>128</v>
      </c>
      <c r="L53" s="35" t="s">
        <v>128</v>
      </c>
      <c r="M53" s="11" t="s">
        <v>128</v>
      </c>
      <c r="N53" s="7" t="s">
        <v>128</v>
      </c>
      <c r="O53" s="67" t="s">
        <v>167</v>
      </c>
      <c r="P53" s="47">
        <v>10000000</v>
      </c>
      <c r="Q53" s="32">
        <v>7417</v>
      </c>
      <c r="R53" s="15" t="s">
        <v>207</v>
      </c>
      <c r="S53" s="4" t="s">
        <v>208</v>
      </c>
      <c r="T53" s="3" t="s">
        <v>117</v>
      </c>
      <c r="U53" s="2" t="s">
        <v>128</v>
      </c>
      <c r="V53" s="2" t="s">
        <v>128</v>
      </c>
      <c r="W53" s="32" t="s">
        <v>230</v>
      </c>
      <c r="Z53" s="51" t="s">
        <v>234</v>
      </c>
      <c r="AB53" s="3" t="s">
        <v>117</v>
      </c>
      <c r="AD53" s="3" t="s">
        <v>117</v>
      </c>
      <c r="AG53" s="3" t="s">
        <v>117</v>
      </c>
      <c r="AH53" s="3" t="s">
        <v>117</v>
      </c>
      <c r="AL53" s="3" t="s">
        <v>117</v>
      </c>
      <c r="AM53" s="3"/>
    </row>
    <row r="54" spans="2:39" ht="75.75" customHeight="1" x14ac:dyDescent="0.25">
      <c r="B54" s="53" t="s">
        <v>42</v>
      </c>
      <c r="C54" s="3">
        <v>42864</v>
      </c>
      <c r="D54" s="3" t="s">
        <v>92</v>
      </c>
      <c r="E54" s="3" t="s">
        <v>112</v>
      </c>
      <c r="F54" s="3"/>
      <c r="G54" s="3" t="s">
        <v>114</v>
      </c>
      <c r="H54" s="3"/>
      <c r="I54" s="3" t="s">
        <v>118</v>
      </c>
      <c r="J54" s="11" t="s">
        <v>120</v>
      </c>
      <c r="K54" s="5" t="s">
        <v>126</v>
      </c>
      <c r="L54" s="35">
        <v>43100</v>
      </c>
      <c r="M54" s="5" t="s">
        <v>127</v>
      </c>
      <c r="N54" s="14" t="s">
        <v>125</v>
      </c>
      <c r="O54" s="3" t="s">
        <v>165</v>
      </c>
      <c r="P54" s="20">
        <v>79129762</v>
      </c>
      <c r="Q54" s="32">
        <v>15317</v>
      </c>
      <c r="R54" s="15" t="s">
        <v>184</v>
      </c>
      <c r="S54" s="4" t="s">
        <v>185</v>
      </c>
      <c r="T54" s="3" t="s">
        <v>224</v>
      </c>
      <c r="U54" s="2" t="s">
        <v>128</v>
      </c>
      <c r="V54" s="2" t="s">
        <v>128</v>
      </c>
      <c r="W54" s="3" t="s">
        <v>229</v>
      </c>
      <c r="Z54" s="51" t="s">
        <v>232</v>
      </c>
      <c r="AB54" s="3">
        <v>17801</v>
      </c>
      <c r="AD54" s="3">
        <v>42891</v>
      </c>
      <c r="AG54" s="11" t="s">
        <v>276</v>
      </c>
      <c r="AH54" s="55">
        <v>830095213</v>
      </c>
      <c r="AI54" s="2" t="s">
        <v>350</v>
      </c>
      <c r="AL54" s="12" t="s">
        <v>117</v>
      </c>
      <c r="AM54" s="12"/>
    </row>
    <row r="55" spans="2:39" ht="75.75" customHeight="1" x14ac:dyDescent="0.25">
      <c r="B55" s="53" t="s">
        <v>44</v>
      </c>
      <c r="C55" s="3">
        <v>42870</v>
      </c>
      <c r="D55" s="74" t="s">
        <v>93</v>
      </c>
      <c r="E55" s="32" t="s">
        <v>39</v>
      </c>
      <c r="F55" s="32"/>
      <c r="G55" s="32" t="s">
        <v>114</v>
      </c>
      <c r="H55" s="32"/>
      <c r="I55" s="32" t="s">
        <v>117</v>
      </c>
      <c r="J55" s="11" t="s">
        <v>120</v>
      </c>
      <c r="K55" s="11" t="s">
        <v>128</v>
      </c>
      <c r="L55" s="35" t="s">
        <v>128</v>
      </c>
      <c r="M55" s="11" t="s">
        <v>128</v>
      </c>
      <c r="N55" s="7" t="s">
        <v>128</v>
      </c>
      <c r="O55" s="67" t="s">
        <v>168</v>
      </c>
      <c r="P55" s="47">
        <v>62700000</v>
      </c>
      <c r="Q55" s="32">
        <v>6517</v>
      </c>
      <c r="R55" s="8" t="s">
        <v>209</v>
      </c>
      <c r="S55" s="4" t="s">
        <v>183</v>
      </c>
      <c r="T55" s="32" t="s">
        <v>117</v>
      </c>
      <c r="U55" s="2" t="s">
        <v>128</v>
      </c>
      <c r="V55" s="2" t="s">
        <v>128</v>
      </c>
      <c r="W55" s="32" t="s">
        <v>230</v>
      </c>
      <c r="Z55" s="51" t="s">
        <v>234</v>
      </c>
      <c r="AB55" s="51" t="s">
        <v>117</v>
      </c>
      <c r="AD55" s="51" t="s">
        <v>117</v>
      </c>
      <c r="AG55" s="51" t="s">
        <v>117</v>
      </c>
      <c r="AH55" s="55" t="s">
        <v>117</v>
      </c>
      <c r="AL55" s="12" t="s">
        <v>117</v>
      </c>
      <c r="AM55" s="12"/>
    </row>
    <row r="56" spans="2:39" ht="75.75" customHeight="1" x14ac:dyDescent="0.25">
      <c r="B56" s="53" t="s">
        <v>46</v>
      </c>
      <c r="C56" s="3">
        <v>42830</v>
      </c>
      <c r="D56" s="74" t="s">
        <v>94</v>
      </c>
      <c r="E56" s="32" t="s">
        <v>39</v>
      </c>
      <c r="F56" s="32"/>
      <c r="G56" s="32" t="s">
        <v>114</v>
      </c>
      <c r="H56" s="32"/>
      <c r="I56" s="32" t="s">
        <v>117</v>
      </c>
      <c r="J56" s="11" t="s">
        <v>120</v>
      </c>
      <c r="K56" s="11" t="s">
        <v>128</v>
      </c>
      <c r="L56" s="35" t="s">
        <v>128</v>
      </c>
      <c r="M56" s="11" t="s">
        <v>128</v>
      </c>
      <c r="N56" s="7" t="s">
        <v>128</v>
      </c>
      <c r="O56" s="67" t="s">
        <v>169</v>
      </c>
      <c r="P56" s="47">
        <v>9568105</v>
      </c>
      <c r="Q56" s="32">
        <v>17017</v>
      </c>
      <c r="R56" s="8" t="s">
        <v>201</v>
      </c>
      <c r="S56" s="4" t="s">
        <v>202</v>
      </c>
      <c r="T56" s="32" t="s">
        <v>226</v>
      </c>
      <c r="U56" s="2" t="s">
        <v>128</v>
      </c>
      <c r="V56" s="2" t="s">
        <v>128</v>
      </c>
      <c r="W56" s="32" t="s">
        <v>230</v>
      </c>
      <c r="Z56" s="51" t="s">
        <v>234</v>
      </c>
      <c r="AB56" s="51" t="s">
        <v>117</v>
      </c>
      <c r="AD56" s="51" t="s">
        <v>117</v>
      </c>
      <c r="AG56" s="51" t="s">
        <v>117</v>
      </c>
      <c r="AH56" s="55" t="s">
        <v>117</v>
      </c>
      <c r="AL56" s="12" t="s">
        <v>117</v>
      </c>
      <c r="AM56" s="12"/>
    </row>
    <row r="57" spans="2:39" ht="75.75" customHeight="1" x14ac:dyDescent="0.25">
      <c r="B57" s="53" t="s">
        <v>44</v>
      </c>
      <c r="C57" s="3">
        <v>42895</v>
      </c>
      <c r="D57" s="74" t="s">
        <v>95</v>
      </c>
      <c r="E57" s="32" t="s">
        <v>39</v>
      </c>
      <c r="F57" s="32">
        <v>100000797</v>
      </c>
      <c r="G57" s="32" t="s">
        <v>114</v>
      </c>
      <c r="H57" s="32"/>
      <c r="I57" s="32" t="s">
        <v>118</v>
      </c>
      <c r="J57" s="11" t="s">
        <v>120</v>
      </c>
      <c r="K57" s="11" t="s">
        <v>128</v>
      </c>
      <c r="L57" s="35" t="s">
        <v>128</v>
      </c>
      <c r="M57" s="11" t="s">
        <v>128</v>
      </c>
      <c r="N57" s="7" t="s">
        <v>128</v>
      </c>
      <c r="O57" s="67" t="s">
        <v>170</v>
      </c>
      <c r="P57" s="47">
        <v>62700000</v>
      </c>
      <c r="Q57" s="32">
        <v>6617</v>
      </c>
      <c r="R57" s="8" t="s">
        <v>189</v>
      </c>
      <c r="S57" s="4" t="s">
        <v>183</v>
      </c>
      <c r="T57" s="32" t="s">
        <v>222</v>
      </c>
      <c r="U57" s="2" t="s">
        <v>128</v>
      </c>
      <c r="V57" s="2" t="s">
        <v>128</v>
      </c>
      <c r="W57" s="32" t="s">
        <v>230</v>
      </c>
      <c r="Z57" s="51" t="s">
        <v>232</v>
      </c>
      <c r="AB57" s="51" t="s">
        <v>247</v>
      </c>
      <c r="AD57" s="3">
        <v>42908</v>
      </c>
      <c r="AG57" s="11" t="s">
        <v>288</v>
      </c>
      <c r="AH57" s="55" t="s">
        <v>289</v>
      </c>
      <c r="AI57" s="2" t="s">
        <v>350</v>
      </c>
      <c r="AL57" s="12">
        <v>56017</v>
      </c>
      <c r="AM57" s="10"/>
    </row>
    <row r="58" spans="2:39" ht="75.75" customHeight="1" x14ac:dyDescent="0.25">
      <c r="B58" s="53" t="s">
        <v>43</v>
      </c>
      <c r="C58" s="3">
        <v>42872</v>
      </c>
      <c r="D58" s="74" t="s">
        <v>96</v>
      </c>
      <c r="E58" s="32" t="s">
        <v>39</v>
      </c>
      <c r="F58" s="32"/>
      <c r="G58" s="32" t="s">
        <v>114</v>
      </c>
      <c r="H58" s="32"/>
      <c r="I58" s="32" t="s">
        <v>118</v>
      </c>
      <c r="J58" s="11" t="s">
        <v>120</v>
      </c>
      <c r="K58" s="9" t="s">
        <v>122</v>
      </c>
      <c r="L58" s="35" t="s">
        <v>123</v>
      </c>
      <c r="M58" s="9" t="s">
        <v>124</v>
      </c>
      <c r="N58" s="4" t="s">
        <v>125</v>
      </c>
      <c r="O58" s="67" t="s">
        <v>155</v>
      </c>
      <c r="P58" s="47">
        <v>35000000</v>
      </c>
      <c r="Q58" s="32">
        <v>9417</v>
      </c>
      <c r="R58" s="8" t="s">
        <v>189</v>
      </c>
      <c r="S58" s="4" t="s">
        <v>183</v>
      </c>
      <c r="T58" s="32" t="s">
        <v>222</v>
      </c>
      <c r="U58" s="2" t="s">
        <v>128</v>
      </c>
      <c r="V58" s="2" t="s">
        <v>128</v>
      </c>
      <c r="W58" s="32" t="s">
        <v>230</v>
      </c>
      <c r="Z58" s="51" t="s">
        <v>232</v>
      </c>
      <c r="AB58" s="51" t="s">
        <v>248</v>
      </c>
      <c r="AD58" s="3">
        <v>42908</v>
      </c>
      <c r="AG58" s="11" t="s">
        <v>290</v>
      </c>
      <c r="AH58" s="55" t="s">
        <v>291</v>
      </c>
      <c r="AI58" s="2" t="s">
        <v>350</v>
      </c>
      <c r="AL58" s="12"/>
      <c r="AM58" s="10"/>
    </row>
    <row r="59" spans="2:39" ht="75.75" customHeight="1" x14ac:dyDescent="0.25">
      <c r="B59" s="53" t="s">
        <v>45</v>
      </c>
      <c r="C59" s="3">
        <v>42899</v>
      </c>
      <c r="D59" s="74" t="s">
        <v>97</v>
      </c>
      <c r="E59" s="32" t="s">
        <v>39</v>
      </c>
      <c r="F59" s="32"/>
      <c r="G59" s="32" t="s">
        <v>114</v>
      </c>
      <c r="H59" s="32"/>
      <c r="I59" s="32" t="s">
        <v>117</v>
      </c>
      <c r="J59" s="11" t="s">
        <v>120</v>
      </c>
      <c r="K59" s="11" t="s">
        <v>128</v>
      </c>
      <c r="L59" s="35" t="s">
        <v>128</v>
      </c>
      <c r="M59" s="11" t="s">
        <v>128</v>
      </c>
      <c r="N59" s="7" t="s">
        <v>128</v>
      </c>
      <c r="O59" s="67" t="s">
        <v>160</v>
      </c>
      <c r="P59" s="47">
        <v>37950000</v>
      </c>
      <c r="Q59" s="32">
        <v>13817</v>
      </c>
      <c r="R59" s="8" t="s">
        <v>203</v>
      </c>
      <c r="S59" s="4" t="s">
        <v>204</v>
      </c>
      <c r="T59" s="32" t="s">
        <v>117</v>
      </c>
      <c r="U59" s="2" t="s">
        <v>128</v>
      </c>
      <c r="V59" s="2" t="s">
        <v>128</v>
      </c>
      <c r="W59" s="32" t="s">
        <v>230</v>
      </c>
      <c r="Z59" s="51" t="s">
        <v>234</v>
      </c>
      <c r="AB59" s="51" t="s">
        <v>117</v>
      </c>
      <c r="AD59" s="51" t="s">
        <v>117</v>
      </c>
      <c r="AG59" s="51" t="s">
        <v>117</v>
      </c>
      <c r="AH59" s="55" t="s">
        <v>117</v>
      </c>
      <c r="AL59" s="12" t="s">
        <v>117</v>
      </c>
      <c r="AM59" s="12"/>
    </row>
    <row r="60" spans="2:39" ht="75.75" customHeight="1" x14ac:dyDescent="0.25">
      <c r="B60" s="53" t="s">
        <v>35</v>
      </c>
      <c r="C60" s="3">
        <v>42901</v>
      </c>
      <c r="D60" s="74" t="s">
        <v>98</v>
      </c>
      <c r="E60" s="32" t="s">
        <v>39</v>
      </c>
      <c r="F60" s="32">
        <v>400000839</v>
      </c>
      <c r="G60" s="32" t="s">
        <v>114</v>
      </c>
      <c r="H60" s="32"/>
      <c r="I60" s="32" t="s">
        <v>119</v>
      </c>
      <c r="J60" s="11" t="s">
        <v>120</v>
      </c>
      <c r="K60" s="11" t="s">
        <v>128</v>
      </c>
      <c r="L60" s="35" t="s">
        <v>128</v>
      </c>
      <c r="M60" s="11" t="s">
        <v>128</v>
      </c>
      <c r="N60" s="7" t="s">
        <v>128</v>
      </c>
      <c r="O60" s="67" t="s">
        <v>167</v>
      </c>
      <c r="P60" s="47">
        <v>10000000</v>
      </c>
      <c r="Q60" s="32">
        <v>7417</v>
      </c>
      <c r="R60" s="8" t="s">
        <v>207</v>
      </c>
      <c r="S60" s="4" t="s">
        <v>208</v>
      </c>
      <c r="T60" s="32" t="s">
        <v>222</v>
      </c>
      <c r="U60" s="2" t="s">
        <v>128</v>
      </c>
      <c r="V60" s="2" t="s">
        <v>128</v>
      </c>
      <c r="W60" s="32" t="s">
        <v>230</v>
      </c>
      <c r="Z60" s="51" t="s">
        <v>232</v>
      </c>
      <c r="AB60" s="51" t="s">
        <v>249</v>
      </c>
      <c r="AD60" s="3">
        <v>42914</v>
      </c>
      <c r="AG60" s="11" t="s">
        <v>292</v>
      </c>
      <c r="AH60" s="55" t="s">
        <v>293</v>
      </c>
      <c r="AI60" s="2" t="s">
        <v>350</v>
      </c>
      <c r="AL60" s="12">
        <v>57417</v>
      </c>
      <c r="AM60" s="10"/>
    </row>
    <row r="61" spans="2:39" ht="75.75" customHeight="1" x14ac:dyDescent="0.25">
      <c r="B61" s="53" t="s">
        <v>44</v>
      </c>
      <c r="C61" s="3">
        <v>42895</v>
      </c>
      <c r="D61" s="74" t="s">
        <v>99</v>
      </c>
      <c r="E61" s="32" t="s">
        <v>39</v>
      </c>
      <c r="F61" s="32"/>
      <c r="G61" s="32" t="s">
        <v>114</v>
      </c>
      <c r="H61" s="32"/>
      <c r="I61" s="32" t="s">
        <v>118</v>
      </c>
      <c r="J61" s="11" t="s">
        <v>120</v>
      </c>
      <c r="K61" s="11" t="s">
        <v>128</v>
      </c>
      <c r="L61" s="35" t="s">
        <v>128</v>
      </c>
      <c r="M61" s="11" t="s">
        <v>128</v>
      </c>
      <c r="N61" s="7" t="s">
        <v>128</v>
      </c>
      <c r="O61" s="67" t="s">
        <v>171</v>
      </c>
      <c r="P61" s="47">
        <v>62700000</v>
      </c>
      <c r="Q61" s="32">
        <v>6517</v>
      </c>
      <c r="R61" s="8" t="s">
        <v>209</v>
      </c>
      <c r="S61" s="4" t="s">
        <v>183</v>
      </c>
      <c r="T61" s="32" t="s">
        <v>222</v>
      </c>
      <c r="U61" s="2" t="s">
        <v>128</v>
      </c>
      <c r="V61" s="2" t="s">
        <v>128</v>
      </c>
      <c r="W61" s="32" t="s">
        <v>230</v>
      </c>
      <c r="Z61" s="51" t="s">
        <v>232</v>
      </c>
      <c r="AB61" s="51" t="s">
        <v>250</v>
      </c>
      <c r="AD61" s="3">
        <v>42914</v>
      </c>
      <c r="AG61" s="11" t="s">
        <v>294</v>
      </c>
      <c r="AH61" s="55" t="s">
        <v>295</v>
      </c>
      <c r="AI61" s="2" t="s">
        <v>350</v>
      </c>
      <c r="AL61" s="12">
        <v>57317</v>
      </c>
      <c r="AM61" s="10"/>
    </row>
    <row r="62" spans="2:39" ht="75.75" customHeight="1" x14ac:dyDescent="0.25">
      <c r="B62" s="53" t="s">
        <v>35</v>
      </c>
      <c r="C62" s="3">
        <v>42909</v>
      </c>
      <c r="D62" s="74" t="s">
        <v>100</v>
      </c>
      <c r="E62" s="32" t="s">
        <v>39</v>
      </c>
      <c r="F62" s="32">
        <v>100001074</v>
      </c>
      <c r="G62" s="32" t="s">
        <v>114</v>
      </c>
      <c r="H62" s="32"/>
      <c r="I62" s="32" t="s">
        <v>117</v>
      </c>
      <c r="J62" s="11" t="s">
        <v>120</v>
      </c>
      <c r="K62" s="11" t="s">
        <v>128</v>
      </c>
      <c r="L62" s="35" t="s">
        <v>128</v>
      </c>
      <c r="M62" s="11" t="s">
        <v>128</v>
      </c>
      <c r="N62" s="7" t="s">
        <v>128</v>
      </c>
      <c r="O62" s="67" t="s">
        <v>172</v>
      </c>
      <c r="P62" s="47">
        <v>49028560</v>
      </c>
      <c r="Q62" s="32">
        <v>17617</v>
      </c>
      <c r="R62" s="8" t="s">
        <v>210</v>
      </c>
      <c r="S62" s="4" t="s">
        <v>211</v>
      </c>
      <c r="T62" s="32" t="s">
        <v>117</v>
      </c>
      <c r="U62" s="2" t="s">
        <v>128</v>
      </c>
      <c r="V62" s="2" t="s">
        <v>128</v>
      </c>
      <c r="W62" s="32" t="s">
        <v>230</v>
      </c>
      <c r="Z62" s="51" t="s">
        <v>234</v>
      </c>
      <c r="AB62" s="51" t="s">
        <v>117</v>
      </c>
      <c r="AD62" s="51" t="s">
        <v>117</v>
      </c>
      <c r="AG62" s="51" t="s">
        <v>117</v>
      </c>
      <c r="AH62" s="55" t="s">
        <v>117</v>
      </c>
      <c r="AL62" s="12" t="s">
        <v>117</v>
      </c>
      <c r="AM62" s="12"/>
    </row>
    <row r="63" spans="2:39" ht="75.75" customHeight="1" x14ac:dyDescent="0.25">
      <c r="B63" s="53" t="s">
        <v>35</v>
      </c>
      <c r="C63" s="3">
        <v>42851</v>
      </c>
      <c r="D63" s="74" t="s">
        <v>101</v>
      </c>
      <c r="E63" s="32" t="s">
        <v>39</v>
      </c>
      <c r="F63" s="32">
        <v>800000430</v>
      </c>
      <c r="G63" s="32" t="s">
        <v>114</v>
      </c>
      <c r="H63" s="32"/>
      <c r="I63" s="32" t="s">
        <v>119</v>
      </c>
      <c r="J63" s="11" t="s">
        <v>120</v>
      </c>
      <c r="K63" s="11" t="s">
        <v>128</v>
      </c>
      <c r="L63" s="35" t="s">
        <v>128</v>
      </c>
      <c r="M63" s="11" t="s">
        <v>128</v>
      </c>
      <c r="N63" s="7" t="s">
        <v>128</v>
      </c>
      <c r="O63" s="67" t="s">
        <v>173</v>
      </c>
      <c r="P63" s="47">
        <v>30000000</v>
      </c>
      <c r="Q63" s="32">
        <v>11417</v>
      </c>
      <c r="R63" s="8" t="s">
        <v>212</v>
      </c>
      <c r="S63" s="4" t="s">
        <v>202</v>
      </c>
      <c r="T63" s="32" t="s">
        <v>222</v>
      </c>
      <c r="U63" s="2" t="s">
        <v>128</v>
      </c>
      <c r="V63" s="2" t="s">
        <v>128</v>
      </c>
      <c r="W63" s="32" t="s">
        <v>230</v>
      </c>
      <c r="Z63" s="51" t="s">
        <v>232</v>
      </c>
      <c r="AB63" s="51" t="s">
        <v>251</v>
      </c>
      <c r="AD63" s="3">
        <v>42926</v>
      </c>
      <c r="AG63" s="11" t="s">
        <v>296</v>
      </c>
      <c r="AH63" s="55" t="s">
        <v>297</v>
      </c>
      <c r="AI63" s="2" t="s">
        <v>350</v>
      </c>
      <c r="AL63" s="12">
        <v>59617</v>
      </c>
      <c r="AM63" s="12"/>
    </row>
    <row r="64" spans="2:39" ht="75.75" customHeight="1" x14ac:dyDescent="0.25">
      <c r="B64" s="53" t="s">
        <v>41</v>
      </c>
      <c r="C64" s="3">
        <v>42916</v>
      </c>
      <c r="D64" s="74" t="s">
        <v>102</v>
      </c>
      <c r="E64" s="32" t="s">
        <v>111</v>
      </c>
      <c r="F64" s="32"/>
      <c r="G64" s="32" t="s">
        <v>115</v>
      </c>
      <c r="H64" s="32"/>
      <c r="I64" s="32" t="s">
        <v>117</v>
      </c>
      <c r="J64" s="11" t="s">
        <v>120</v>
      </c>
      <c r="K64" s="6" t="s">
        <v>129</v>
      </c>
      <c r="L64" s="35" t="s">
        <v>123</v>
      </c>
      <c r="M64" s="6" t="s">
        <v>124</v>
      </c>
      <c r="N64" s="7" t="s">
        <v>130</v>
      </c>
      <c r="O64" s="67" t="s">
        <v>174</v>
      </c>
      <c r="P64" s="47">
        <v>200000000</v>
      </c>
      <c r="Q64" s="32">
        <v>12917</v>
      </c>
      <c r="R64" s="8" t="s">
        <v>189</v>
      </c>
      <c r="S64" s="4" t="s">
        <v>213</v>
      </c>
      <c r="T64" s="32" t="s">
        <v>117</v>
      </c>
      <c r="U64" s="2" t="s">
        <v>128</v>
      </c>
      <c r="V64" s="2" t="s">
        <v>128</v>
      </c>
      <c r="W64" s="32" t="s">
        <v>230</v>
      </c>
      <c r="Z64" s="51" t="s">
        <v>235</v>
      </c>
      <c r="AB64" s="51" t="s">
        <v>117</v>
      </c>
      <c r="AD64" s="51" t="s">
        <v>117</v>
      </c>
      <c r="AG64" s="51" t="s">
        <v>117</v>
      </c>
      <c r="AH64" s="55" t="s">
        <v>117</v>
      </c>
      <c r="AL64" s="12" t="s">
        <v>117</v>
      </c>
      <c r="AM64" s="12"/>
    </row>
    <row r="65" spans="2:39" ht="75.75" customHeight="1" x14ac:dyDescent="0.25">
      <c r="B65" s="53" t="s">
        <v>41</v>
      </c>
      <c r="C65" s="3">
        <v>42916</v>
      </c>
      <c r="D65" s="74" t="s">
        <v>103</v>
      </c>
      <c r="E65" s="32" t="s">
        <v>111</v>
      </c>
      <c r="F65" s="32"/>
      <c r="G65" s="32" t="s">
        <v>115</v>
      </c>
      <c r="H65" s="32"/>
      <c r="I65" s="32" t="s">
        <v>117</v>
      </c>
      <c r="J65" s="11" t="s">
        <v>120</v>
      </c>
      <c r="K65" s="6" t="s">
        <v>129</v>
      </c>
      <c r="L65" s="35" t="s">
        <v>123</v>
      </c>
      <c r="M65" s="6" t="s">
        <v>124</v>
      </c>
      <c r="N65" s="7" t="s">
        <v>130</v>
      </c>
      <c r="O65" s="67" t="s">
        <v>175</v>
      </c>
      <c r="P65" s="47">
        <v>500000000</v>
      </c>
      <c r="Q65" s="32" t="s">
        <v>214</v>
      </c>
      <c r="R65" s="8" t="s">
        <v>189</v>
      </c>
      <c r="S65" s="4" t="s">
        <v>213</v>
      </c>
      <c r="T65" s="32" t="s">
        <v>117</v>
      </c>
      <c r="U65" s="2" t="s">
        <v>128</v>
      </c>
      <c r="V65" s="2" t="s">
        <v>128</v>
      </c>
      <c r="W65" s="32" t="s">
        <v>230</v>
      </c>
      <c r="Z65" s="51" t="s">
        <v>235</v>
      </c>
      <c r="AB65" s="51" t="s">
        <v>117</v>
      </c>
      <c r="AD65" s="51" t="s">
        <v>117</v>
      </c>
      <c r="AG65" s="51" t="s">
        <v>117</v>
      </c>
      <c r="AH65" s="55" t="s">
        <v>117</v>
      </c>
      <c r="AL65" s="12" t="s">
        <v>117</v>
      </c>
      <c r="AM65" s="12"/>
    </row>
    <row r="66" spans="2:39" ht="75.75" customHeight="1" x14ac:dyDescent="0.25">
      <c r="B66" s="21" t="s">
        <v>35</v>
      </c>
      <c r="C66" s="21" t="s">
        <v>47</v>
      </c>
      <c r="D66" s="21" t="s">
        <v>104</v>
      </c>
      <c r="E66" s="21" t="s">
        <v>39</v>
      </c>
      <c r="F66" s="21">
        <v>100001074</v>
      </c>
      <c r="G66" s="21" t="s">
        <v>114</v>
      </c>
      <c r="H66" s="21"/>
      <c r="I66" s="21" t="s">
        <v>117</v>
      </c>
      <c r="J66" s="23" t="s">
        <v>120</v>
      </c>
      <c r="K66" s="23" t="s">
        <v>128</v>
      </c>
      <c r="L66" s="36" t="s">
        <v>128</v>
      </c>
      <c r="M66" s="23" t="s">
        <v>128</v>
      </c>
      <c r="N66" s="24" t="s">
        <v>128</v>
      </c>
      <c r="O66" s="21" t="s">
        <v>172</v>
      </c>
      <c r="P66" s="48">
        <v>49028560</v>
      </c>
      <c r="Q66" s="21">
        <v>17617</v>
      </c>
      <c r="R66" s="25" t="s">
        <v>210</v>
      </c>
      <c r="S66" s="4" t="s">
        <v>211</v>
      </c>
      <c r="T66" s="21" t="s">
        <v>227</v>
      </c>
      <c r="U66" s="2" t="s">
        <v>128</v>
      </c>
      <c r="V66" s="2" t="s">
        <v>128</v>
      </c>
      <c r="W66" s="21" t="s">
        <v>230</v>
      </c>
      <c r="Z66" s="21" t="s">
        <v>236</v>
      </c>
      <c r="AB66" s="21" t="s">
        <v>117</v>
      </c>
      <c r="AD66" s="21" t="s">
        <v>117</v>
      </c>
      <c r="AG66" s="23" t="s">
        <v>117</v>
      </c>
      <c r="AH66" s="58" t="s">
        <v>117</v>
      </c>
      <c r="AL66" s="26" t="s">
        <v>117</v>
      </c>
      <c r="AM66" s="26"/>
    </row>
    <row r="67" spans="2:39" ht="75.75" customHeight="1" x14ac:dyDescent="0.25">
      <c r="B67" s="21" t="s">
        <v>42</v>
      </c>
      <c r="C67" s="27">
        <v>42922</v>
      </c>
      <c r="D67" s="21" t="s">
        <v>105</v>
      </c>
      <c r="E67" s="21" t="s">
        <v>39</v>
      </c>
      <c r="F67" s="21"/>
      <c r="G67" s="21" t="s">
        <v>114</v>
      </c>
      <c r="H67" s="21"/>
      <c r="I67" s="21" t="s">
        <v>117</v>
      </c>
      <c r="J67" s="23" t="s">
        <v>120</v>
      </c>
      <c r="K67" s="22" t="s">
        <v>131</v>
      </c>
      <c r="L67" s="36"/>
      <c r="M67" s="22" t="s">
        <v>124</v>
      </c>
      <c r="N67" s="24" t="s">
        <v>132</v>
      </c>
      <c r="O67" s="21" t="s">
        <v>176</v>
      </c>
      <c r="P67" s="48">
        <v>42239603</v>
      </c>
      <c r="Q67" s="21" t="s">
        <v>215</v>
      </c>
      <c r="R67" s="25" t="s">
        <v>184</v>
      </c>
      <c r="S67" s="4" t="s">
        <v>185</v>
      </c>
      <c r="T67" s="21" t="s">
        <v>225</v>
      </c>
      <c r="U67" s="2" t="s">
        <v>128</v>
      </c>
      <c r="V67" s="2" t="s">
        <v>128</v>
      </c>
      <c r="W67" s="21" t="s">
        <v>230</v>
      </c>
      <c r="Z67" s="21" t="s">
        <v>236</v>
      </c>
      <c r="AB67" s="21" t="s">
        <v>117</v>
      </c>
      <c r="AD67" s="21" t="s">
        <v>117</v>
      </c>
      <c r="AG67" s="23" t="s">
        <v>117</v>
      </c>
      <c r="AH67" s="58" t="s">
        <v>117</v>
      </c>
      <c r="AL67" s="26" t="s">
        <v>117</v>
      </c>
      <c r="AM67" s="26"/>
    </row>
    <row r="68" spans="2:39" ht="75.75" customHeight="1" x14ac:dyDescent="0.25">
      <c r="B68" s="21" t="s">
        <v>35</v>
      </c>
      <c r="C68" s="21" t="s">
        <v>48</v>
      </c>
      <c r="D68" s="21" t="s">
        <v>106</v>
      </c>
      <c r="E68" s="21" t="s">
        <v>39</v>
      </c>
      <c r="F68" s="21">
        <v>400000850</v>
      </c>
      <c r="G68" s="21" t="s">
        <v>114</v>
      </c>
      <c r="H68" s="21"/>
      <c r="I68" s="21" t="s">
        <v>117</v>
      </c>
      <c r="J68" s="23" t="s">
        <v>121</v>
      </c>
      <c r="K68" s="23" t="s">
        <v>128</v>
      </c>
      <c r="L68" s="36" t="s">
        <v>128</v>
      </c>
      <c r="M68" s="23" t="s">
        <v>128</v>
      </c>
      <c r="N68" s="24" t="s">
        <v>128</v>
      </c>
      <c r="O68" s="21" t="s">
        <v>177</v>
      </c>
      <c r="P68" s="48">
        <v>10000000</v>
      </c>
      <c r="Q68" s="21">
        <v>8317</v>
      </c>
      <c r="R68" s="25" t="s">
        <v>201</v>
      </c>
      <c r="S68" s="4" t="s">
        <v>216</v>
      </c>
      <c r="T68" s="21" t="s">
        <v>225</v>
      </c>
      <c r="U68" s="2" t="s">
        <v>128</v>
      </c>
      <c r="V68" s="2" t="s">
        <v>128</v>
      </c>
      <c r="W68" s="21" t="s">
        <v>230</v>
      </c>
      <c r="Z68" s="21" t="s">
        <v>237</v>
      </c>
      <c r="AB68" s="21" t="s">
        <v>117</v>
      </c>
      <c r="AD68" s="21" t="s">
        <v>117</v>
      </c>
      <c r="AG68" s="23" t="s">
        <v>117</v>
      </c>
      <c r="AH68" s="58" t="s">
        <v>117</v>
      </c>
      <c r="AL68" s="26" t="s">
        <v>117</v>
      </c>
      <c r="AM68" s="26"/>
    </row>
    <row r="69" spans="2:39" ht="75.75" customHeight="1" x14ac:dyDescent="0.25">
      <c r="B69" s="21" t="s">
        <v>42</v>
      </c>
      <c r="C69" s="27">
        <v>42865</v>
      </c>
      <c r="D69" s="21" t="s">
        <v>107</v>
      </c>
      <c r="E69" s="21" t="s">
        <v>39</v>
      </c>
      <c r="F69" s="21">
        <v>400000947</v>
      </c>
      <c r="G69" s="21" t="s">
        <v>114</v>
      </c>
      <c r="H69" s="21"/>
      <c r="I69" s="21" t="s">
        <v>117</v>
      </c>
      <c r="J69" s="23" t="s">
        <v>121</v>
      </c>
      <c r="K69" s="22" t="s">
        <v>131</v>
      </c>
      <c r="L69" s="36"/>
      <c r="M69" s="22" t="s">
        <v>124</v>
      </c>
      <c r="N69" s="24" t="s">
        <v>132</v>
      </c>
      <c r="O69" s="21" t="s">
        <v>178</v>
      </c>
      <c r="P69" s="48">
        <v>18579107</v>
      </c>
      <c r="Q69" s="21" t="s">
        <v>217</v>
      </c>
      <c r="R69" s="25" t="s">
        <v>184</v>
      </c>
      <c r="S69" s="4" t="s">
        <v>185</v>
      </c>
      <c r="T69" s="21" t="s">
        <v>117</v>
      </c>
      <c r="U69" s="2" t="s">
        <v>128</v>
      </c>
      <c r="V69" s="2" t="s">
        <v>128</v>
      </c>
      <c r="W69" s="21" t="s">
        <v>230</v>
      </c>
      <c r="Z69" s="21" t="s">
        <v>238</v>
      </c>
      <c r="AB69" s="21" t="s">
        <v>117</v>
      </c>
      <c r="AD69" s="21" t="s">
        <v>117</v>
      </c>
      <c r="AG69" s="21" t="s">
        <v>117</v>
      </c>
      <c r="AH69" s="58" t="s">
        <v>117</v>
      </c>
      <c r="AL69" s="26" t="s">
        <v>117</v>
      </c>
      <c r="AM69" s="26"/>
    </row>
    <row r="70" spans="2:39" ht="75.75" customHeight="1" x14ac:dyDescent="0.25">
      <c r="B70" s="21" t="s">
        <v>45</v>
      </c>
      <c r="C70" s="21" t="s">
        <v>49</v>
      </c>
      <c r="D70" s="21" t="s">
        <v>108</v>
      </c>
      <c r="E70" s="21" t="s">
        <v>39</v>
      </c>
      <c r="F70" s="21">
        <v>400000848</v>
      </c>
      <c r="G70" s="21" t="s">
        <v>114</v>
      </c>
      <c r="H70" s="21"/>
      <c r="I70" s="21" t="s">
        <v>117</v>
      </c>
      <c r="J70" s="23" t="s">
        <v>121</v>
      </c>
      <c r="K70" s="23" t="s">
        <v>128</v>
      </c>
      <c r="L70" s="36" t="s">
        <v>128</v>
      </c>
      <c r="M70" s="23" t="s">
        <v>128</v>
      </c>
      <c r="N70" s="23" t="s">
        <v>128</v>
      </c>
      <c r="O70" s="21" t="s">
        <v>179</v>
      </c>
      <c r="P70" s="48">
        <v>12000000</v>
      </c>
      <c r="Q70" s="21">
        <v>8517</v>
      </c>
      <c r="R70" s="25" t="s">
        <v>184</v>
      </c>
      <c r="S70" s="4" t="s">
        <v>218</v>
      </c>
      <c r="T70" s="21" t="s">
        <v>225</v>
      </c>
      <c r="U70" s="2" t="s">
        <v>128</v>
      </c>
      <c r="V70" s="2" t="s">
        <v>128</v>
      </c>
      <c r="W70" s="21" t="s">
        <v>230</v>
      </c>
      <c r="Z70" s="21" t="s">
        <v>237</v>
      </c>
      <c r="AB70" s="21" t="s">
        <v>117</v>
      </c>
      <c r="AD70" s="21" t="s">
        <v>117</v>
      </c>
      <c r="AG70" s="23" t="s">
        <v>117</v>
      </c>
      <c r="AH70" s="58" t="s">
        <v>117</v>
      </c>
      <c r="AL70" s="26" t="s">
        <v>117</v>
      </c>
      <c r="AM70" s="26"/>
    </row>
    <row r="71" spans="2:39" ht="75.75" customHeight="1" x14ac:dyDescent="0.25">
      <c r="B71" s="21" t="s">
        <v>35</v>
      </c>
      <c r="C71" s="27">
        <v>42924</v>
      </c>
      <c r="D71" s="21" t="s">
        <v>109</v>
      </c>
      <c r="E71" s="21" t="s">
        <v>39</v>
      </c>
      <c r="F71" s="21"/>
      <c r="G71" s="21" t="s">
        <v>114</v>
      </c>
      <c r="H71" s="21"/>
      <c r="I71" s="23" t="s">
        <v>117</v>
      </c>
      <c r="J71" s="23" t="s">
        <v>121</v>
      </c>
      <c r="K71" s="23" t="s">
        <v>128</v>
      </c>
      <c r="L71" s="36" t="s">
        <v>128</v>
      </c>
      <c r="M71" s="23" t="s">
        <v>128</v>
      </c>
      <c r="N71" s="23" t="s">
        <v>128</v>
      </c>
      <c r="O71" s="21" t="s">
        <v>180</v>
      </c>
      <c r="P71" s="48">
        <v>15000000</v>
      </c>
      <c r="Q71" s="21">
        <v>8117</v>
      </c>
      <c r="R71" s="25" t="s">
        <v>219</v>
      </c>
      <c r="S71" s="4" t="s">
        <v>220</v>
      </c>
      <c r="T71" s="21" t="s">
        <v>225</v>
      </c>
      <c r="U71" s="2" t="s">
        <v>128</v>
      </c>
      <c r="V71" s="2" t="s">
        <v>128</v>
      </c>
      <c r="W71" s="21" t="s">
        <v>230</v>
      </c>
      <c r="Z71" s="21" t="s">
        <v>237</v>
      </c>
      <c r="AB71" s="23" t="s">
        <v>117</v>
      </c>
      <c r="AD71" s="23" t="s">
        <v>117</v>
      </c>
      <c r="AG71" s="23" t="s">
        <v>117</v>
      </c>
      <c r="AH71" s="23" t="s">
        <v>117</v>
      </c>
      <c r="AL71" s="23" t="s">
        <v>117</v>
      </c>
      <c r="AM71" s="23"/>
    </row>
    <row r="72" spans="2:39" ht="75.75" customHeight="1" x14ac:dyDescent="0.25">
      <c r="B72" s="53" t="s">
        <v>44</v>
      </c>
      <c r="C72" s="3">
        <v>42900</v>
      </c>
      <c r="D72" s="74" t="s">
        <v>110</v>
      </c>
      <c r="E72" s="32" t="s">
        <v>39</v>
      </c>
      <c r="F72" s="32"/>
      <c r="G72" s="32" t="s">
        <v>114</v>
      </c>
      <c r="H72" s="32"/>
      <c r="I72" s="11" t="s">
        <v>117</v>
      </c>
      <c r="J72" s="11" t="s">
        <v>121</v>
      </c>
      <c r="K72" s="11" t="s">
        <v>128</v>
      </c>
      <c r="L72" s="35" t="s">
        <v>128</v>
      </c>
      <c r="M72" s="11" t="s">
        <v>128</v>
      </c>
      <c r="N72" s="11" t="s">
        <v>128</v>
      </c>
      <c r="O72" s="67" t="s">
        <v>181</v>
      </c>
      <c r="P72" s="47">
        <v>35000000</v>
      </c>
      <c r="Q72" s="32" t="s">
        <v>221</v>
      </c>
      <c r="R72" s="8" t="s">
        <v>189</v>
      </c>
      <c r="S72" s="4" t="s">
        <v>183</v>
      </c>
      <c r="T72" s="32" t="s">
        <v>225</v>
      </c>
      <c r="U72" s="2" t="s">
        <v>128</v>
      </c>
      <c r="V72" s="2" t="s">
        <v>128</v>
      </c>
      <c r="W72" s="32" t="s">
        <v>230</v>
      </c>
      <c r="Z72" s="51" t="s">
        <v>237</v>
      </c>
      <c r="AB72" s="11" t="s">
        <v>117</v>
      </c>
      <c r="AD72" s="11" t="s">
        <v>117</v>
      </c>
      <c r="AG72" s="11" t="s">
        <v>117</v>
      </c>
      <c r="AH72" s="11" t="s">
        <v>117</v>
      </c>
      <c r="AL72" s="11" t="s">
        <v>117</v>
      </c>
      <c r="AM72" s="11"/>
    </row>
    <row r="73" spans="2:39" ht="75.75" customHeight="1" x14ac:dyDescent="0.25">
      <c r="B73" s="53"/>
      <c r="C73" s="32"/>
      <c r="D73" s="74" t="s">
        <v>314</v>
      </c>
      <c r="F73" s="32"/>
      <c r="G73" s="32"/>
      <c r="H73" s="32"/>
      <c r="O73" s="2" t="s">
        <v>342</v>
      </c>
      <c r="Q73" s="32"/>
      <c r="R73" s="8"/>
      <c r="S73" s="4"/>
      <c r="AB73" s="51"/>
      <c r="AD73" s="51"/>
      <c r="AG73" s="11"/>
      <c r="AH73" s="55"/>
      <c r="AL73" s="12"/>
      <c r="AM73" s="10"/>
    </row>
    <row r="74" spans="2:39" ht="75.75" customHeight="1" x14ac:dyDescent="0.25">
      <c r="B74" s="53"/>
      <c r="C74" s="32"/>
      <c r="D74" s="2" t="s">
        <v>315</v>
      </c>
      <c r="F74" s="32"/>
      <c r="G74" s="32"/>
      <c r="H74" s="32"/>
      <c r="O74" s="2" t="s">
        <v>346</v>
      </c>
      <c r="Q74" s="32"/>
      <c r="R74" s="8"/>
      <c r="S74" s="4"/>
      <c r="AB74" s="51"/>
      <c r="AL74" s="12"/>
      <c r="AM74" s="10"/>
    </row>
    <row r="75" spans="2:39" ht="75.75" customHeight="1" x14ac:dyDescent="0.25">
      <c r="B75" s="53"/>
      <c r="D75" s="2" t="s">
        <v>316</v>
      </c>
      <c r="F75" s="32"/>
      <c r="H75" s="32"/>
      <c r="O75" s="2" t="s">
        <v>347</v>
      </c>
      <c r="Q75" s="32"/>
      <c r="R75" s="8"/>
      <c r="S75" s="4"/>
      <c r="AB75" s="51"/>
    </row>
    <row r="76" spans="2:39" ht="75.75" customHeight="1" x14ac:dyDescent="0.25">
      <c r="B76" s="53"/>
      <c r="D76" s="2" t="s">
        <v>317</v>
      </c>
      <c r="F76" s="32"/>
      <c r="H76" s="32"/>
      <c r="O76" s="2" t="s">
        <v>348</v>
      </c>
      <c r="Q76" s="32"/>
      <c r="R76" s="8"/>
      <c r="S76" s="4"/>
      <c r="AB76" s="51"/>
    </row>
    <row r="77" spans="2:39" ht="75.75" customHeight="1" x14ac:dyDescent="0.25">
      <c r="D77" s="2" t="s">
        <v>318</v>
      </c>
      <c r="F77" s="32"/>
      <c r="H77" s="32"/>
      <c r="O77" s="2" t="s">
        <v>345</v>
      </c>
      <c r="Q77" s="32"/>
      <c r="R77" s="8"/>
      <c r="S77" s="4"/>
      <c r="AB77" s="51"/>
    </row>
    <row r="78" spans="2:39" ht="75.75" customHeight="1" x14ac:dyDescent="0.25">
      <c r="D78" s="2" t="s">
        <v>319</v>
      </c>
      <c r="F78" s="32"/>
      <c r="H78" s="32"/>
      <c r="O78" s="2" t="s">
        <v>344</v>
      </c>
      <c r="Q78" s="32"/>
      <c r="R78" s="8"/>
      <c r="S78" s="4"/>
      <c r="AB78" s="51"/>
    </row>
    <row r="79" spans="2:39" ht="75.75" customHeight="1" x14ac:dyDescent="0.25">
      <c r="D79" s="2" t="s">
        <v>320</v>
      </c>
      <c r="F79" s="32"/>
      <c r="H79" s="32"/>
      <c r="O79" s="2" t="s">
        <v>343</v>
      </c>
      <c r="Q79" s="32"/>
      <c r="R79" s="8"/>
      <c r="S79" s="4"/>
      <c r="AB79" s="51"/>
    </row>
    <row r="80" spans="2:39" ht="75.75" customHeight="1" x14ac:dyDescent="0.25">
      <c r="D80" s="2" t="s">
        <v>321</v>
      </c>
      <c r="F80" s="32"/>
      <c r="H80" s="32"/>
      <c r="O80" s="2" t="s">
        <v>342</v>
      </c>
      <c r="S80" s="4"/>
      <c r="AB80" s="51"/>
    </row>
    <row r="81" spans="2:39" ht="75.75" customHeight="1" x14ac:dyDescent="0.25">
      <c r="D81" s="2" t="s">
        <v>322</v>
      </c>
      <c r="F81" s="32"/>
      <c r="H81" s="32"/>
      <c r="O81" s="2" t="s">
        <v>341</v>
      </c>
      <c r="S81" s="4"/>
      <c r="AB81" s="51"/>
    </row>
    <row r="82" spans="2:39" ht="75.75" customHeight="1" x14ac:dyDescent="0.25">
      <c r="D82" s="2" t="s">
        <v>323</v>
      </c>
      <c r="F82" s="32"/>
      <c r="H82" s="32"/>
      <c r="O82" s="2" t="s">
        <v>340</v>
      </c>
      <c r="S82" s="4"/>
      <c r="AB82" s="51"/>
    </row>
    <row r="83" spans="2:39" ht="75.75" customHeight="1" x14ac:dyDescent="0.25">
      <c r="D83" s="2" t="s">
        <v>324</v>
      </c>
      <c r="F83" s="32"/>
      <c r="H83" s="32"/>
      <c r="O83" s="2" t="s">
        <v>349</v>
      </c>
      <c r="S83" s="4"/>
      <c r="AB83" s="51"/>
    </row>
    <row r="84" spans="2:39" ht="75.75" customHeight="1" x14ac:dyDescent="0.25">
      <c r="B84" s="2" t="s">
        <v>41</v>
      </c>
      <c r="C84" s="31">
        <v>42892</v>
      </c>
      <c r="D84" s="2" t="s">
        <v>325</v>
      </c>
      <c r="E84" s="2" t="s">
        <v>39</v>
      </c>
      <c r="F84" s="37"/>
      <c r="G84" s="2" t="s">
        <v>37</v>
      </c>
      <c r="H84" s="37" t="s">
        <v>299</v>
      </c>
      <c r="I84" s="2" t="s">
        <v>118</v>
      </c>
      <c r="J84" s="2" t="s">
        <v>120</v>
      </c>
      <c r="K84" s="6" t="s">
        <v>129</v>
      </c>
      <c r="L84" s="35" t="s">
        <v>123</v>
      </c>
      <c r="M84" s="6" t="s">
        <v>124</v>
      </c>
      <c r="N84" s="7" t="s">
        <v>130</v>
      </c>
      <c r="O84" s="2" t="s">
        <v>339</v>
      </c>
      <c r="P84" s="49">
        <v>500000000</v>
      </c>
      <c r="Q84" s="2" t="s">
        <v>214</v>
      </c>
      <c r="R84" s="8" t="s">
        <v>189</v>
      </c>
      <c r="S84" s="4" t="s">
        <v>183</v>
      </c>
      <c r="T84" s="2" t="s">
        <v>338</v>
      </c>
      <c r="U84" s="2" t="s">
        <v>332</v>
      </c>
      <c r="Y84" s="2">
        <v>0</v>
      </c>
      <c r="Z84" s="2" t="s">
        <v>336</v>
      </c>
      <c r="AB84" s="51"/>
    </row>
    <row r="85" spans="2:39" ht="75.75" customHeight="1" x14ac:dyDescent="0.25">
      <c r="B85" s="2" t="s">
        <v>41</v>
      </c>
      <c r="C85" s="31">
        <v>42892</v>
      </c>
      <c r="D85" s="2" t="s">
        <v>326</v>
      </c>
      <c r="E85" s="2" t="s">
        <v>39</v>
      </c>
      <c r="F85" s="32"/>
      <c r="G85" s="2" t="s">
        <v>37</v>
      </c>
      <c r="H85" s="32" t="s">
        <v>299</v>
      </c>
      <c r="I85" s="2" t="s">
        <v>118</v>
      </c>
      <c r="J85" s="2" t="s">
        <v>120</v>
      </c>
      <c r="K85" s="6" t="s">
        <v>129</v>
      </c>
      <c r="L85" s="35" t="s">
        <v>123</v>
      </c>
      <c r="M85" s="6" t="s">
        <v>124</v>
      </c>
      <c r="N85" s="7" t="s">
        <v>130</v>
      </c>
      <c r="O85" s="2" t="s">
        <v>337</v>
      </c>
      <c r="P85" s="49">
        <v>200000000</v>
      </c>
      <c r="Q85" s="2">
        <v>12917</v>
      </c>
      <c r="R85" s="8" t="s">
        <v>189</v>
      </c>
      <c r="S85" s="4" t="s">
        <v>183</v>
      </c>
      <c r="T85" s="2" t="s">
        <v>338</v>
      </c>
      <c r="U85" s="2" t="s">
        <v>332</v>
      </c>
      <c r="Y85" s="2">
        <v>0</v>
      </c>
      <c r="Z85" s="2" t="s">
        <v>336</v>
      </c>
      <c r="AB85" s="51"/>
    </row>
    <row r="86" spans="2:39" ht="75.75" customHeight="1" x14ac:dyDescent="0.25">
      <c r="B86" s="2" t="s">
        <v>43</v>
      </c>
      <c r="C86" s="31">
        <v>42892</v>
      </c>
      <c r="D86" s="2" t="s">
        <v>327</v>
      </c>
      <c r="E86" s="2" t="s">
        <v>39</v>
      </c>
      <c r="F86" s="32"/>
      <c r="G86" s="2" t="s">
        <v>37</v>
      </c>
      <c r="H86" s="32" t="s">
        <v>299</v>
      </c>
      <c r="I86" s="2" t="s">
        <v>119</v>
      </c>
      <c r="J86" s="2" t="s">
        <v>120</v>
      </c>
      <c r="K86" s="6" t="s">
        <v>129</v>
      </c>
      <c r="L86" s="35" t="s">
        <v>123</v>
      </c>
      <c r="M86" s="6" t="s">
        <v>124</v>
      </c>
      <c r="N86" s="7" t="s">
        <v>130</v>
      </c>
      <c r="O86" s="2" t="s">
        <v>335</v>
      </c>
      <c r="P86" s="49">
        <v>170000000</v>
      </c>
      <c r="Q86" s="2">
        <v>11517</v>
      </c>
      <c r="R86" s="8" t="s">
        <v>207</v>
      </c>
      <c r="S86" s="4" t="s">
        <v>208</v>
      </c>
      <c r="T86" s="2" t="s">
        <v>331</v>
      </c>
      <c r="U86" s="2" t="s">
        <v>332</v>
      </c>
      <c r="Y86" s="2">
        <v>0</v>
      </c>
      <c r="Z86" s="2" t="s">
        <v>336</v>
      </c>
    </row>
    <row r="87" spans="2:39" ht="75.75" customHeight="1" x14ac:dyDescent="0.25">
      <c r="B87" s="2" t="s">
        <v>333</v>
      </c>
      <c r="C87" s="31">
        <v>42962</v>
      </c>
      <c r="D87" s="2" t="s">
        <v>328</v>
      </c>
      <c r="E87" s="2" t="s">
        <v>39</v>
      </c>
      <c r="F87" s="32"/>
      <c r="G87" s="21" t="s">
        <v>114</v>
      </c>
      <c r="H87" s="21" t="s">
        <v>114</v>
      </c>
      <c r="I87" s="2" t="s">
        <v>334</v>
      </c>
      <c r="J87" s="2" t="s">
        <v>120</v>
      </c>
      <c r="K87" s="2" t="s">
        <v>128</v>
      </c>
      <c r="L87" s="2" t="s">
        <v>128</v>
      </c>
      <c r="M87" s="2" t="s">
        <v>128</v>
      </c>
      <c r="N87" s="2" t="s">
        <v>128</v>
      </c>
      <c r="O87" s="67" t="s">
        <v>169</v>
      </c>
      <c r="P87" s="47">
        <v>9568105</v>
      </c>
      <c r="Q87" s="32">
        <v>17017</v>
      </c>
      <c r="R87" s="8" t="s">
        <v>201</v>
      </c>
      <c r="S87" s="4" t="s">
        <v>202</v>
      </c>
      <c r="T87" s="32" t="s">
        <v>226</v>
      </c>
      <c r="U87" s="2" t="s">
        <v>332</v>
      </c>
      <c r="Y87" s="2">
        <v>0</v>
      </c>
      <c r="Z87" s="2" t="s">
        <v>304</v>
      </c>
      <c r="AA87" s="54">
        <v>42978</v>
      </c>
      <c r="AB87" s="54" t="s">
        <v>97</v>
      </c>
      <c r="AD87" s="54">
        <v>42978</v>
      </c>
      <c r="AF87" s="54">
        <v>42978</v>
      </c>
      <c r="AG87" s="2" t="s">
        <v>389</v>
      </c>
      <c r="AH87" s="2" t="s">
        <v>390</v>
      </c>
      <c r="AI87" s="30" t="s">
        <v>309</v>
      </c>
      <c r="AJ87" s="2" t="s">
        <v>391</v>
      </c>
      <c r="AL87" s="2">
        <v>85917</v>
      </c>
    </row>
    <row r="88" spans="2:39" ht="75.75" customHeight="1" x14ac:dyDescent="0.25">
      <c r="B88" s="2" t="s">
        <v>42</v>
      </c>
      <c r="C88" s="31">
        <v>42965</v>
      </c>
      <c r="D88" s="2" t="s">
        <v>329</v>
      </c>
      <c r="E88" s="2" t="s">
        <v>39</v>
      </c>
      <c r="F88" s="32">
        <v>400001166</v>
      </c>
      <c r="G88" s="21" t="s">
        <v>114</v>
      </c>
      <c r="H88" s="21" t="s">
        <v>114</v>
      </c>
      <c r="I88" s="2" t="s">
        <v>118</v>
      </c>
      <c r="J88" s="23" t="s">
        <v>120</v>
      </c>
      <c r="K88" s="22" t="s">
        <v>330</v>
      </c>
      <c r="L88" s="36">
        <v>43099</v>
      </c>
      <c r="M88" s="22" t="s">
        <v>124</v>
      </c>
      <c r="N88" s="24" t="s">
        <v>132</v>
      </c>
      <c r="O88" s="21" t="s">
        <v>388</v>
      </c>
      <c r="P88" s="48">
        <v>9502396</v>
      </c>
      <c r="Q88" s="21" t="s">
        <v>387</v>
      </c>
      <c r="R88" s="25" t="s">
        <v>184</v>
      </c>
      <c r="S88" s="4" t="s">
        <v>185</v>
      </c>
      <c r="T88" s="21" t="s">
        <v>338</v>
      </c>
      <c r="U88" s="2" t="s">
        <v>379</v>
      </c>
      <c r="V88" s="2" t="s">
        <v>380</v>
      </c>
      <c r="W88" s="2" t="s">
        <v>380</v>
      </c>
      <c r="X88" s="30" t="s">
        <v>380</v>
      </c>
      <c r="Y88" s="2" t="s">
        <v>380</v>
      </c>
      <c r="Z88" s="2" t="s">
        <v>234</v>
      </c>
      <c r="AA88" s="2" t="s">
        <v>117</v>
      </c>
      <c r="AB88" s="2" t="s">
        <v>117</v>
      </c>
      <c r="AC88" s="30" t="s">
        <v>117</v>
      </c>
      <c r="AD88" s="30" t="s">
        <v>117</v>
      </c>
      <c r="AE88" s="30" t="s">
        <v>117</v>
      </c>
      <c r="AF88" s="30" t="s">
        <v>117</v>
      </c>
      <c r="AG88" s="30" t="s">
        <v>117</v>
      </c>
      <c r="AH88" s="30" t="s">
        <v>117</v>
      </c>
      <c r="AI88" s="30" t="s">
        <v>117</v>
      </c>
      <c r="AJ88" s="30" t="s">
        <v>117</v>
      </c>
      <c r="AK88" s="30" t="s">
        <v>117</v>
      </c>
      <c r="AL88" s="30" t="s">
        <v>117</v>
      </c>
      <c r="AM88" s="30" t="s">
        <v>117</v>
      </c>
    </row>
    <row r="89" spans="2:39" ht="101.25" x14ac:dyDescent="0.25">
      <c r="B89" s="2" t="s">
        <v>42</v>
      </c>
      <c r="C89" s="31">
        <v>42965</v>
      </c>
      <c r="D89" s="2" t="s">
        <v>368</v>
      </c>
      <c r="E89" s="2" t="s">
        <v>39</v>
      </c>
      <c r="F89" s="74"/>
      <c r="G89" s="21" t="s">
        <v>114</v>
      </c>
      <c r="H89" s="21" t="s">
        <v>114</v>
      </c>
      <c r="I89" s="2" t="s">
        <v>118</v>
      </c>
      <c r="J89" s="23" t="s">
        <v>120</v>
      </c>
      <c r="K89" s="22" t="s">
        <v>330</v>
      </c>
      <c r="L89" s="36">
        <v>43099</v>
      </c>
      <c r="M89" s="22" t="s">
        <v>124</v>
      </c>
      <c r="N89" s="24" t="s">
        <v>132</v>
      </c>
      <c r="O89" s="2" t="s">
        <v>386</v>
      </c>
      <c r="P89" s="49">
        <v>30171145</v>
      </c>
      <c r="Q89" s="2" t="s">
        <v>387</v>
      </c>
      <c r="R89" s="25" t="s">
        <v>184</v>
      </c>
      <c r="S89" s="4" t="s">
        <v>185</v>
      </c>
      <c r="T89" s="2" t="s">
        <v>338</v>
      </c>
      <c r="U89" s="2" t="s">
        <v>379</v>
      </c>
      <c r="V89" s="2" t="s">
        <v>380</v>
      </c>
      <c r="W89" s="2" t="s">
        <v>380</v>
      </c>
      <c r="X89" s="30" t="s">
        <v>380</v>
      </c>
      <c r="Y89" s="2" t="s">
        <v>380</v>
      </c>
      <c r="Z89" s="2" t="s">
        <v>234</v>
      </c>
      <c r="AA89" s="2" t="s">
        <v>117</v>
      </c>
      <c r="AB89" s="2" t="s">
        <v>117</v>
      </c>
      <c r="AC89" s="30" t="s">
        <v>117</v>
      </c>
      <c r="AD89" s="30" t="s">
        <v>117</v>
      </c>
      <c r="AE89" s="30" t="s">
        <v>117</v>
      </c>
      <c r="AF89" s="30" t="s">
        <v>117</v>
      </c>
      <c r="AG89" s="30" t="s">
        <v>117</v>
      </c>
      <c r="AH89" s="30" t="s">
        <v>117</v>
      </c>
      <c r="AI89" s="30" t="s">
        <v>117</v>
      </c>
      <c r="AJ89" s="30" t="s">
        <v>117</v>
      </c>
      <c r="AK89" s="30" t="s">
        <v>117</v>
      </c>
      <c r="AL89" s="30" t="s">
        <v>117</v>
      </c>
      <c r="AM89" s="30" t="s">
        <v>117</v>
      </c>
    </row>
    <row r="90" spans="2:39" ht="135" x14ac:dyDescent="0.25">
      <c r="B90" s="2" t="s">
        <v>44</v>
      </c>
      <c r="C90" s="31">
        <v>42965</v>
      </c>
      <c r="D90" s="2" t="s">
        <v>369</v>
      </c>
      <c r="E90" s="2" t="s">
        <v>39</v>
      </c>
      <c r="G90" s="2" t="s">
        <v>373</v>
      </c>
      <c r="H90" s="2" t="s">
        <v>374</v>
      </c>
      <c r="I90" s="2" t="s">
        <v>119</v>
      </c>
      <c r="J90" s="2" t="s">
        <v>375</v>
      </c>
      <c r="K90" s="30" t="s">
        <v>128</v>
      </c>
      <c r="L90" s="44" t="s">
        <v>128</v>
      </c>
      <c r="M90" s="30" t="s">
        <v>128</v>
      </c>
      <c r="N90" s="30" t="s">
        <v>128</v>
      </c>
      <c r="O90" s="2" t="s">
        <v>384</v>
      </c>
      <c r="P90" s="49">
        <v>62700000</v>
      </c>
      <c r="Q90" s="2">
        <v>10517</v>
      </c>
      <c r="R90" s="30" t="s">
        <v>189</v>
      </c>
      <c r="S90" s="30" t="s">
        <v>385</v>
      </c>
      <c r="T90" s="2" t="s">
        <v>338</v>
      </c>
      <c r="U90" s="2" t="s">
        <v>379</v>
      </c>
      <c r="V90" s="2" t="s">
        <v>380</v>
      </c>
      <c r="W90" s="2" t="s">
        <v>380</v>
      </c>
      <c r="X90" s="30" t="s">
        <v>380</v>
      </c>
      <c r="Y90" s="2" t="s">
        <v>380</v>
      </c>
      <c r="Z90" s="2" t="s">
        <v>381</v>
      </c>
      <c r="AB90" s="2" t="s">
        <v>117</v>
      </c>
      <c r="AC90" s="30" t="s">
        <v>117</v>
      </c>
      <c r="AD90" s="2" t="s">
        <v>117</v>
      </c>
      <c r="AE90" s="2" t="s">
        <v>117</v>
      </c>
      <c r="AF90" s="2" t="s">
        <v>117</v>
      </c>
      <c r="AG90" s="2" t="s">
        <v>117</v>
      </c>
      <c r="AH90" s="2" t="s">
        <v>117</v>
      </c>
      <c r="AI90" s="30" t="s">
        <v>117</v>
      </c>
      <c r="AJ90" s="2" t="s">
        <v>117</v>
      </c>
      <c r="AK90" s="30" t="s">
        <v>117</v>
      </c>
      <c r="AL90" s="2" t="s">
        <v>117</v>
      </c>
      <c r="AM90" s="30" t="s">
        <v>117</v>
      </c>
    </row>
    <row r="91" spans="2:39" ht="90" x14ac:dyDescent="0.25">
      <c r="B91" s="2" t="s">
        <v>35</v>
      </c>
      <c r="C91" s="31">
        <v>42937</v>
      </c>
      <c r="D91" s="2" t="s">
        <v>370</v>
      </c>
      <c r="E91" s="2" t="s">
        <v>39</v>
      </c>
      <c r="F91" s="2">
        <v>8000000583</v>
      </c>
      <c r="G91" s="2" t="s">
        <v>373</v>
      </c>
      <c r="H91" s="2" t="s">
        <v>374</v>
      </c>
      <c r="I91" s="2" t="s">
        <v>119</v>
      </c>
      <c r="J91" s="2" t="s">
        <v>375</v>
      </c>
      <c r="K91" s="30" t="s">
        <v>128</v>
      </c>
      <c r="L91" s="44" t="s">
        <v>128</v>
      </c>
      <c r="M91" s="30" t="s">
        <v>128</v>
      </c>
      <c r="N91" s="30" t="s">
        <v>128</v>
      </c>
      <c r="O91" s="2" t="s">
        <v>383</v>
      </c>
      <c r="P91" s="49">
        <v>10000000</v>
      </c>
      <c r="Q91" s="2">
        <v>11917</v>
      </c>
      <c r="R91" s="30" t="s">
        <v>201</v>
      </c>
      <c r="S91" s="30" t="s">
        <v>202</v>
      </c>
      <c r="T91" s="2" t="s">
        <v>338</v>
      </c>
    </row>
    <row r="92" spans="2:39" ht="78.75" x14ac:dyDescent="0.25">
      <c r="B92" s="2" t="s">
        <v>35</v>
      </c>
      <c r="C92" s="31">
        <v>42853</v>
      </c>
      <c r="D92" s="2" t="s">
        <v>371</v>
      </c>
      <c r="E92" s="2" t="s">
        <v>39</v>
      </c>
      <c r="F92" s="2">
        <v>800000436</v>
      </c>
      <c r="G92" s="2" t="s">
        <v>373</v>
      </c>
      <c r="H92" s="2" t="s">
        <v>374</v>
      </c>
      <c r="I92" s="2" t="s">
        <v>119</v>
      </c>
      <c r="J92" s="2" t="s">
        <v>375</v>
      </c>
      <c r="K92" s="30" t="s">
        <v>128</v>
      </c>
      <c r="L92" s="44" t="s">
        <v>128</v>
      </c>
      <c r="M92" s="30" t="s">
        <v>128</v>
      </c>
      <c r="N92" s="30" t="s">
        <v>128</v>
      </c>
      <c r="O92" s="2" t="s">
        <v>382</v>
      </c>
      <c r="P92" s="49">
        <v>3200000</v>
      </c>
      <c r="Q92" s="2">
        <v>9017</v>
      </c>
      <c r="R92" s="30" t="s">
        <v>201</v>
      </c>
      <c r="S92" s="30" t="s">
        <v>202</v>
      </c>
      <c r="T92" s="2" t="s">
        <v>338</v>
      </c>
      <c r="U92" s="2" t="s">
        <v>379</v>
      </c>
      <c r="V92" s="2" t="s">
        <v>380</v>
      </c>
      <c r="W92" s="2" t="s">
        <v>380</v>
      </c>
      <c r="X92" s="30" t="s">
        <v>380</v>
      </c>
      <c r="Y92" s="2" t="s">
        <v>380</v>
      </c>
      <c r="Z92" s="2" t="s">
        <v>381</v>
      </c>
      <c r="AB92" s="2" t="s">
        <v>117</v>
      </c>
      <c r="AC92" s="30" t="s">
        <v>117</v>
      </c>
      <c r="AD92" s="2" t="s">
        <v>117</v>
      </c>
      <c r="AE92" s="2" t="s">
        <v>117</v>
      </c>
      <c r="AF92" s="2" t="s">
        <v>117</v>
      </c>
      <c r="AG92" s="2" t="s">
        <v>117</v>
      </c>
      <c r="AH92" s="2" t="s">
        <v>117</v>
      </c>
      <c r="AI92" s="30" t="s">
        <v>117</v>
      </c>
      <c r="AJ92" s="2" t="s">
        <v>117</v>
      </c>
      <c r="AK92" s="30" t="s">
        <v>117</v>
      </c>
      <c r="AL92" s="2" t="s">
        <v>117</v>
      </c>
      <c r="AM92" s="30" t="s">
        <v>117</v>
      </c>
    </row>
    <row r="93" spans="2:39" ht="112.5" x14ac:dyDescent="0.25">
      <c r="B93" s="2" t="s">
        <v>35</v>
      </c>
      <c r="C93" s="31">
        <v>42978</v>
      </c>
      <c r="D93" s="2" t="s">
        <v>372</v>
      </c>
      <c r="E93" s="2" t="s">
        <v>39</v>
      </c>
      <c r="G93" s="2" t="s">
        <v>373</v>
      </c>
      <c r="H93" s="2" t="s">
        <v>374</v>
      </c>
      <c r="I93" s="2" t="s">
        <v>119</v>
      </c>
      <c r="J93" s="2" t="s">
        <v>375</v>
      </c>
      <c r="K93" s="30" t="s">
        <v>128</v>
      </c>
      <c r="L93" s="44" t="s">
        <v>128</v>
      </c>
      <c r="M93" s="30" t="s">
        <v>128</v>
      </c>
      <c r="N93" s="30" t="s">
        <v>128</v>
      </c>
      <c r="O93" s="75" t="s">
        <v>376</v>
      </c>
      <c r="P93" s="49">
        <v>30000000</v>
      </c>
      <c r="Q93" s="2">
        <v>12017</v>
      </c>
      <c r="R93" s="30" t="s">
        <v>377</v>
      </c>
      <c r="S93" s="30" t="s">
        <v>378</v>
      </c>
      <c r="T93" s="2" t="s">
        <v>338</v>
      </c>
      <c r="U93" s="2" t="s">
        <v>379</v>
      </c>
      <c r="V93" s="2" t="s">
        <v>380</v>
      </c>
      <c r="W93" s="2" t="s">
        <v>380</v>
      </c>
      <c r="X93" s="30" t="s">
        <v>380</v>
      </c>
      <c r="Y93" s="2" t="s">
        <v>380</v>
      </c>
      <c r="Z93" s="2" t="s">
        <v>381</v>
      </c>
      <c r="AB93" s="2" t="s">
        <v>117</v>
      </c>
      <c r="AC93" s="30" t="s">
        <v>117</v>
      </c>
      <c r="AD93" s="2" t="s">
        <v>117</v>
      </c>
      <c r="AE93" s="2" t="s">
        <v>117</v>
      </c>
      <c r="AF93" s="2" t="s">
        <v>117</v>
      </c>
      <c r="AG93" s="2" t="s">
        <v>117</v>
      </c>
      <c r="AH93" s="2" t="s">
        <v>117</v>
      </c>
      <c r="AI93" s="30" t="s">
        <v>117</v>
      </c>
      <c r="AJ93" s="2" t="s">
        <v>117</v>
      </c>
      <c r="AK93" s="30" t="s">
        <v>117</v>
      </c>
      <c r="AL93" s="2" t="s">
        <v>117</v>
      </c>
      <c r="AM93" s="30" t="s">
        <v>117</v>
      </c>
    </row>
  </sheetData>
  <mergeCells count="80">
    <mergeCell ref="C22:C23"/>
    <mergeCell ref="C26:C27"/>
    <mergeCell ref="C28:C30"/>
    <mergeCell ref="C39:C40"/>
    <mergeCell ref="D12:D15"/>
    <mergeCell ref="D22:D23"/>
    <mergeCell ref="D26:D27"/>
    <mergeCell ref="D28:D30"/>
    <mergeCell ref="D39:D40"/>
    <mergeCell ref="B12:B15"/>
    <mergeCell ref="B22:B23"/>
    <mergeCell ref="B26:B27"/>
    <mergeCell ref="B28:B30"/>
    <mergeCell ref="B39:B40"/>
    <mergeCell ref="F22:F23"/>
    <mergeCell ref="F26:F27"/>
    <mergeCell ref="F28:F30"/>
    <mergeCell ref="F39:F40"/>
    <mergeCell ref="E22:E23"/>
    <mergeCell ref="E26:E27"/>
    <mergeCell ref="E28:E30"/>
    <mergeCell ref="E39:E40"/>
    <mergeCell ref="G12:G15"/>
    <mergeCell ref="G22:G23"/>
    <mergeCell ref="G26:G27"/>
    <mergeCell ref="G28:G30"/>
    <mergeCell ref="G39:G40"/>
    <mergeCell ref="H22:H23"/>
    <mergeCell ref="H26:H27"/>
    <mergeCell ref="H28:H30"/>
    <mergeCell ref="H39:H40"/>
    <mergeCell ref="J22:J23"/>
    <mergeCell ref="J26:J27"/>
    <mergeCell ref="J28:J30"/>
    <mergeCell ref="J39:J40"/>
    <mergeCell ref="K22:K23"/>
    <mergeCell ref="L22:L23"/>
    <mergeCell ref="M22:M23"/>
    <mergeCell ref="N22:N23"/>
    <mergeCell ref="K26:K27"/>
    <mergeCell ref="L26:L27"/>
    <mergeCell ref="M26:M27"/>
    <mergeCell ref="N26:N27"/>
    <mergeCell ref="K28:K30"/>
    <mergeCell ref="L28:L30"/>
    <mergeCell ref="M28:M30"/>
    <mergeCell ref="N28:N30"/>
    <mergeCell ref="K39:K40"/>
    <mergeCell ref="L39:L40"/>
    <mergeCell ref="M39:M40"/>
    <mergeCell ref="N39:N40"/>
    <mergeCell ref="O12:O15"/>
    <mergeCell ref="P12:P15"/>
    <mergeCell ref="O22:O23"/>
    <mergeCell ref="P22:P23"/>
    <mergeCell ref="O26:O27"/>
    <mergeCell ref="P26:P27"/>
    <mergeCell ref="R22:R23"/>
    <mergeCell ref="Q39:Q40"/>
    <mergeCell ref="R39:R40"/>
    <mergeCell ref="Q28:Q30"/>
    <mergeCell ref="R28:R30"/>
    <mergeCell ref="Q26:Q27"/>
    <mergeCell ref="R26:R27"/>
    <mergeCell ref="O28:O30"/>
    <mergeCell ref="P28:P30"/>
    <mergeCell ref="A1:K1"/>
    <mergeCell ref="A2:AA2"/>
    <mergeCell ref="T22:T23"/>
    <mergeCell ref="T26:T27"/>
    <mergeCell ref="T28:T30"/>
    <mergeCell ref="T39:T40"/>
    <mergeCell ref="U22:U23"/>
    <mergeCell ref="U26:U27"/>
    <mergeCell ref="U28:U30"/>
    <mergeCell ref="U39:U40"/>
    <mergeCell ref="O39:O40"/>
    <mergeCell ref="P39:P40"/>
    <mergeCell ref="Q22:Q23"/>
    <mergeCell ref="AB2:A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INF-JUEVES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Nataly Villamil Rodriguez</dc:creator>
  <cp:lastModifiedBy>Maria Alejandra Valdez del Valle</cp:lastModifiedBy>
  <dcterms:created xsi:type="dcterms:W3CDTF">2017-07-26T17:57:10Z</dcterms:created>
  <dcterms:modified xsi:type="dcterms:W3CDTF">2021-07-16T15:02:57Z</dcterms:modified>
</cp:coreProperties>
</file>