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LRTO-SEROTC03\Contratos\2021\SOLICITUD OFICINA PPAL 16 DE JULIO\"/>
    </mc:Choice>
  </mc:AlternateContent>
  <bookViews>
    <workbookView xWindow="120" yWindow="90" windowWidth="28515" windowHeight="12330"/>
  </bookViews>
  <sheets>
    <sheet name="CONTRATOS 2017" sheetId="5" r:id="rId1"/>
  </sheets>
  <calcPr calcId="162913"/>
</workbook>
</file>

<file path=xl/calcChain.xml><?xml version="1.0" encoding="utf-8"?>
<calcChain xmlns="http://schemas.openxmlformats.org/spreadsheetml/2006/main">
  <c r="F7" i="5" l="1"/>
  <c r="K77" i="5"/>
  <c r="M51" i="5"/>
  <c r="M44" i="5"/>
  <c r="M33" i="5"/>
  <c r="M30" i="5"/>
  <c r="M29" i="5"/>
  <c r="M8" i="5"/>
  <c r="M7" i="5"/>
  <c r="M6" i="5"/>
  <c r="M5" i="5"/>
  <c r="M4" i="5"/>
  <c r="M3" i="5"/>
</calcChain>
</file>

<file path=xl/sharedStrings.xml><?xml version="1.0" encoding="utf-8"?>
<sst xmlns="http://schemas.openxmlformats.org/spreadsheetml/2006/main" count="1077" uniqueCount="377">
  <si>
    <t>PROCESO NO.</t>
  </si>
  <si>
    <t xml:space="preserve">MODALIDAD DE SELECCIÓN </t>
  </si>
  <si>
    <t xml:space="preserve">CLASE DE LA MODALIDAD </t>
  </si>
  <si>
    <t>TIPO DE LA MODALIDAD</t>
  </si>
  <si>
    <t>OBJETO</t>
  </si>
  <si>
    <t xml:space="preserve">VALOR PRESUPUESTO OFICIAL </t>
  </si>
  <si>
    <t xml:space="preserve">ESTADO PROCESO </t>
  </si>
  <si>
    <t>OBSERVACIONES</t>
  </si>
  <si>
    <t>No. CONTRATO</t>
  </si>
  <si>
    <t>CONTRATISTA</t>
  </si>
  <si>
    <t>VALOR INICIAL CTO</t>
  </si>
  <si>
    <t>ADICIONES</t>
  </si>
  <si>
    <t xml:space="preserve">VALOR TOTAL </t>
  </si>
  <si>
    <t>PLAZO DE EJECUCIÓN</t>
  </si>
  <si>
    <t xml:space="preserve">FECHA DE LIQUIDACION </t>
  </si>
  <si>
    <t>PRESTACIÓN DE SERVICIOS POR PARTE DE LABORATORIO  IDÓNEO Y EXPERIMENTADO  PARA EFECTUAR ANÁLISIS MICROBIOLÓGICOS DE ALIMENTOS (PROTEÍNAS, CEREALES, ENSALADAS, GRANOS, BEBIDAS), MANIPULADORES, SUPERFICIES DE EQUIPOS O UTENSILIOS Y AMBIENTES DE LAS UNIDADES DE SERVICIO DE LA AGENCIA LOGÍSTICA DE LAS FUERZAS MILITARES REGIONAL TOLIMA GRANDE</t>
  </si>
  <si>
    <t>015-001-2017</t>
  </si>
  <si>
    <t>015-002-2017</t>
  </si>
  <si>
    <t>015-003-2017</t>
  </si>
  <si>
    <t>015-004-2017</t>
  </si>
  <si>
    <t>015-005-2017</t>
  </si>
  <si>
    <t>015-006-2017</t>
  </si>
  <si>
    <t>015-007-2017</t>
  </si>
  <si>
    <t>015-008-2017</t>
  </si>
  <si>
    <t>015-009-2017</t>
  </si>
  <si>
    <t>015-011-2017</t>
  </si>
  <si>
    <t>015-012-2017</t>
  </si>
  <si>
    <t>015-013-2017</t>
  </si>
  <si>
    <t>015-014-2017</t>
  </si>
  <si>
    <t>015-015-2017</t>
  </si>
  <si>
    <t>015-016-2017</t>
  </si>
  <si>
    <t>015-017-2017</t>
  </si>
  <si>
    <t>015-018-2017</t>
  </si>
  <si>
    <t>015-019-2017</t>
  </si>
  <si>
    <t>015-020-2017</t>
  </si>
  <si>
    <t>015-021-2017</t>
  </si>
  <si>
    <t>015-022-2017</t>
  </si>
  <si>
    <t>015-023-2017</t>
  </si>
  <si>
    <t>015-024-2017</t>
  </si>
  <si>
    <t>015-025-2017</t>
  </si>
  <si>
    <t>015-026-2017</t>
  </si>
  <si>
    <t>015-027-2017</t>
  </si>
  <si>
    <t>015-028-2017</t>
  </si>
  <si>
    <t>015-030-2017</t>
  </si>
  <si>
    <t>015-031-2017</t>
  </si>
  <si>
    <t>015-032-2017</t>
  </si>
  <si>
    <t>015-033-2017</t>
  </si>
  <si>
    <t>015-034-2017</t>
  </si>
  <si>
    <t>015-035-2017</t>
  </si>
  <si>
    <t>015-036-2017</t>
  </si>
  <si>
    <t>015-037-2017</t>
  </si>
  <si>
    <t>015-038-2017</t>
  </si>
  <si>
    <t>015-039-2017</t>
  </si>
  <si>
    <t>015-040-2017</t>
  </si>
  <si>
    <t>015-041-2017</t>
  </si>
  <si>
    <t>015-042-2017</t>
  </si>
  <si>
    <t>015-043-2017</t>
  </si>
  <si>
    <t>015-044-2017</t>
  </si>
  <si>
    <t>015-045-2017</t>
  </si>
  <si>
    <t>015-046-2017</t>
  </si>
  <si>
    <t>015-047-2017</t>
  </si>
  <si>
    <t>015-048-2017</t>
  </si>
  <si>
    <t>015-049-2017</t>
  </si>
  <si>
    <t>015-050-2017</t>
  </si>
  <si>
    <t>015-053-2017</t>
  </si>
  <si>
    <t>015-054-2017</t>
  </si>
  <si>
    <t>015-055-2017</t>
  </si>
  <si>
    <t>015-056-2017</t>
  </si>
  <si>
    <t>015-057-2017</t>
  </si>
  <si>
    <t>015-058-2017</t>
  </si>
  <si>
    <t>015-059-2017</t>
  </si>
  <si>
    <t>015-060-2017</t>
  </si>
  <si>
    <t>015-061-2017</t>
  </si>
  <si>
    <t>015-062-2017</t>
  </si>
  <si>
    <t>015-063-2017</t>
  </si>
  <si>
    <t>015-064-2017</t>
  </si>
  <si>
    <t>015-065-2017</t>
  </si>
  <si>
    <t>015-066-2017</t>
  </si>
  <si>
    <t>015-067-2017</t>
  </si>
  <si>
    <t>015-069-2017</t>
  </si>
  <si>
    <t>015-070-2017</t>
  </si>
  <si>
    <t>015-071-2017</t>
  </si>
  <si>
    <t>015-072-2017</t>
  </si>
  <si>
    <t>015-073-2017</t>
  </si>
  <si>
    <t>015-074-2017</t>
  </si>
  <si>
    <t>015-075-2017</t>
  </si>
  <si>
    <t>015-076-2017</t>
  </si>
  <si>
    <t>015-077-2017</t>
  </si>
  <si>
    <t>015-078-2017</t>
  </si>
  <si>
    <t>015-079-2017</t>
  </si>
  <si>
    <t>015-080-2017</t>
  </si>
  <si>
    <t>015-081-2017</t>
  </si>
  <si>
    <t>015-082-2017</t>
  </si>
  <si>
    <t>015-083-2017</t>
  </si>
  <si>
    <t>015-084-2017</t>
  </si>
  <si>
    <t>015-085-2017</t>
  </si>
  <si>
    <t>015-086-2017</t>
  </si>
  <si>
    <t>015-088-2017</t>
  </si>
  <si>
    <t xml:space="preserve">015-089-2017 </t>
  </si>
  <si>
    <t xml:space="preserve">015-090-2017 </t>
  </si>
  <si>
    <t xml:space="preserve">015-091-2017 </t>
  </si>
  <si>
    <t xml:space="preserve">015-092-2017 </t>
  </si>
  <si>
    <t>015-093-2017</t>
  </si>
  <si>
    <t>015-094-2017</t>
  </si>
  <si>
    <t>015-095-2017</t>
  </si>
  <si>
    <t>015-096-2017</t>
  </si>
  <si>
    <t>015-097-2017</t>
  </si>
  <si>
    <t>015-098-2017</t>
  </si>
  <si>
    <t>015-099-2017</t>
  </si>
  <si>
    <t>015-100-2017</t>
  </si>
  <si>
    <t>015-101-2017</t>
  </si>
  <si>
    <t>015-102-2017</t>
  </si>
  <si>
    <t>015-103-2017</t>
  </si>
  <si>
    <t>015-104/2017</t>
  </si>
  <si>
    <t>015-105-2017</t>
  </si>
  <si>
    <t>015-106-2017</t>
  </si>
  <si>
    <t>015-107-2017</t>
  </si>
  <si>
    <t>015-108-2017</t>
  </si>
  <si>
    <t>015-109-2017</t>
  </si>
  <si>
    <t>015-110-2017</t>
  </si>
  <si>
    <t>015-111-2017</t>
  </si>
  <si>
    <t>015-113-2017</t>
  </si>
  <si>
    <t>015-114-2017</t>
  </si>
  <si>
    <t>015-112-2017</t>
  </si>
  <si>
    <t>015-115-2018</t>
  </si>
  <si>
    <t>015-116-2019</t>
  </si>
  <si>
    <t>015-117-2017</t>
  </si>
  <si>
    <t>015-119-2017</t>
  </si>
  <si>
    <t>015-120-2017</t>
  </si>
  <si>
    <t>015-121-2017</t>
  </si>
  <si>
    <t>015-122-2017</t>
  </si>
  <si>
    <t>015-123-20017</t>
  </si>
  <si>
    <t>015-124-2017</t>
  </si>
  <si>
    <t>015-125-2017</t>
  </si>
  <si>
    <t>015-126-2017</t>
  </si>
  <si>
    <t>015-127-2017</t>
  </si>
  <si>
    <t>015-128-2017</t>
  </si>
  <si>
    <t>015-129-2017</t>
  </si>
  <si>
    <t>015-130-2017</t>
  </si>
  <si>
    <t>015-131-2017</t>
  </si>
  <si>
    <t>015-132-2017</t>
  </si>
  <si>
    <t>015-135-2017</t>
  </si>
  <si>
    <t>015-136-2017</t>
  </si>
  <si>
    <t>015-137-2017</t>
  </si>
  <si>
    <t>015-138-2017</t>
  </si>
  <si>
    <t>SELECCIÓN ABREVIADA</t>
  </si>
  <si>
    <t>MENOR CUANTIA</t>
  </si>
  <si>
    <t>SUMINISTRO</t>
  </si>
  <si>
    <t>CONTRATACION MINIMA CUANTIA</t>
  </si>
  <si>
    <t>MINIMA CUANTIA</t>
  </si>
  <si>
    <t>ADQUISICION</t>
  </si>
  <si>
    <t>PRESTACION DE SERVICIO</t>
  </si>
  <si>
    <t>MANTENIMIENTO</t>
  </si>
  <si>
    <t>COMPRA VENTA</t>
  </si>
  <si>
    <t>SELECCIÓN ABREVIADA SUBASTA IVERSA</t>
  </si>
  <si>
    <t>SASI</t>
  </si>
  <si>
    <t xml:space="preserve">SELECCIÓN ABREVIADA </t>
  </si>
  <si>
    <t xml:space="preserve">SUBASTA INVERSA </t>
  </si>
  <si>
    <t xml:space="preserve">MINIMA CUANTIA </t>
  </si>
  <si>
    <t>SUMINISTRO DE TAMALES CON DESTINO A LOS COMEDORES DE TROPA ABASTECIDOS POR LA AGENCIA LOGISTICA DE LAS FUERZAS MILITARES REGIONAL TOLIMA GRANDE</t>
  </si>
  <si>
    <t>SUMINISTRO DE COMBUSTIBLES, GRASAS, Y LUBRICANTES, GAS NATURAL VEHICULAR, (GNV) AGUA PARA BATERÍA, LIQUIDO DE FRENOS Y REFRI-GERANTES PARA MOTOR, Y DEMAS PRODUCTOS DERIVADOS DEL PETROLEO CON DESTINO A LAS FUERZAS MILITARES, SECTOR DEFENSA, Y ENTIDADES ADSCRITAS AL MINISTERIO DE DEFENSA UBICADAS EN LA CIUDAD DE IBAGUE, NEIVA, HONDA Y OTROS, CIUDADES QUE HACEN PARTE DE LA JURISDICCION DE LA REGIONAL TOLIMA GRANDE</t>
  </si>
  <si>
    <t xml:space="preserve">SUMINISTRO DE COMBUSTIBLES, GRASAS Y LUBRICANTES, GAS NATURAL VEHICULAR (GNV), LÍQUIDO DE FRENOS, AGUA DE BATERÍA Y REFRIGERANTES PARA MOTOR DE LAS UNIDADES DEL EJÉRCITO A NIVEL NACIONAL, Y ENTIDADES ADSCRITAS Y/O VINCULADAS AL MINISTERIO DE DEFENSA A NIVEL NACIONAL UBICADAS EN EL MUNICIPIO DE GARZON Y OTROS” </t>
  </si>
  <si>
    <t xml:space="preserve">SUMINISTRO DE COMBUSTIBLES, GRASAS Y LUBRICANTES, GAS NATURAL VEHICULAR (GNV), LÍQUIDO DE FRENOS, AGUA DE BATERÍA Y REFRIGERANTES PARA MOTOR DE LAS UNIDADES DEL EJÉRCITO A NIVEL NACIONAL, Y ENTIDADES ADSCRITAS Y/O VINCULADAS AL MINISTERIO DE DEFENSA A NIVEL NACIONAL UBICADAS EN EL MUNICIPIO DE CHAPARRAL Y OTROS” </t>
  </si>
  <si>
    <t xml:space="preserve">SUMINISTRO DE COMBUSTIBLES, GRASAS Y LUBRICANTES, GAS NATURAL VEHICULAR (GNV), LÍQUIDO DE FRENOS, AGUA DE BATERÍA Y REFRIGERANTES PARA MOTOR DE LAS UNIDADES DEL EJÉRCITO A NIVEL NACIONAL, Y ENTIDADES ADSCRITAS Y/O VINCULADAS AL MINISTERIO DE DEFENSA A NIVEL NACIONAL UBICADAS EN EL MUNICIPIO DE PITALITO Y OTROS” </t>
  </si>
  <si>
    <t>SUMINISTRO DE COMBUSTIBLES, GRASAS, Y LUBRICANTES, GAS NATURAL VEHICULAR (GNV), LIQUIDO DE FRENOS, AGUA DE BATERIA Y REFRIGERANTES PARA MOTOR, Y DEMAS PRODUCTOS DERIVADOS DEL PETROLEO CON DESTINO A LAS UNIDADES DEL EJERCITO (BAMAI- BIADE- BRING- BIOPE- BIDES- BATRA2- BAMAD- BAASBS2) UBICADAS EN EL FUERTE MILITAR DE TOLEMAIDA, SECTOR DEFENSA Y ENTIDADES ADSCRITAS AL MINISTERIO DE DEFENSA, EN TODO EL TERRITORIO NACIONAL.</t>
  </si>
  <si>
    <t>SUMINISTRO DE FRUTAS Y VERDURAS CON DESTINO A LOS COMEDORES DE TROPA ADMINISTRADOS POR LA REGIONAL TOLIMA GRANDE.</t>
  </si>
  <si>
    <t>SUMINISTRO DE POLLO FRESCO CON DESTINO A LOS COMEDORES DE TROPA Y OTRAS UNIDADES MILITARES ABASTECIDAS POR LA AGENCIA LOGISTICA DE LAS FUERZAS MILITARES REGIONAL TOLIMA GRANDE.</t>
  </si>
  <si>
    <t>SUMINISTRO DE CARNE DE RES Y CARNE DE CERDO CON DESTINO A LOS COMEDORES DE TROPA DEL FUERTE MILITAR DE TOLEMAIDA Y CUANDO SE REQUIERA ALGUN OTRO COMEDOR DE TROPA, INCLUIDOS DENTRO DE LA JURISDICCION DE LA REGIONAL TOLIMA GRANDE</t>
  </si>
  <si>
    <t>SUMINISTRO DE CARNE DE RES Y CARNE DE CERDO CON DESTINO A LOS COMEDORES DE TROPA EXTERNOS Y CUANDO SE REQUIERA ALGUN OTRO COMEDOR DE TROPA, INCLUIDOS DENTRO DE LA JURISDICCION DE LA REGIONAL TOLIMA GRANDE.</t>
  </si>
  <si>
    <t>SUMINISTRO DE COMBUSTIBLES, GRASAS, Y LUBRICANTES, GAS NATURAL VEHICULAR (GNV), LIQUIDO DE FRENOS, AGUA DE BATERIA Y REFRIGERANTES PARA MOTOR, Y DEMAS PRODUCTOS DERIVADOS DEL PETROLEO CON DESTINO A LAS UNIDADES DEL EJERCITO (BASEN- BAOPE2- BPM05- BICOL- BACOA- BASFUB- ESPAN) UBICADAS EN EL FUERTE MILITAR DE TOLEMAIDA, SECTOR DEFENSA Y ENTIDADES ADSCRITAS AL MINISTERIO DE DEFENSA, EN TODO EL TERRITORIO NACIONAL.</t>
  </si>
  <si>
    <t>SUMINISTRO DE CARNES ROJAS Y SUS DERIVADOS CON DESTINO A LOS COMEDORES DE TROPA DE LAS UNIDADES: ESPRO, CACOM-4 BISUM, BASEN, BICOL, ESLAN, EMSUB, FUDRA, BACOA, UBICADOS EN EL FUERTE MILITAR DE TOLEMAIDA, EN LOS MUNICIPIOS DE NILO CUNDINAMARCA, FUSAGASUGA CUNDINAMARCA Y MELGAR TOLIMA, ADMINISTRADOS POR LA AGENCIA LOGISTICA REGIONAL TOLIMA GRANDE.</t>
  </si>
  <si>
    <t>SUMINISTRO DE CARNES ROJAS Y SUS DERIVADOS CON DESTINO A LOS COMEDORES DE TROPA DE LAS UNIDADES MILITARES: BASPC6, BICAI, BIPAT, BASPC9, BIPIG, BITER9, BIMAG Y CACOM-1 ADMINISTRADOS  POR LA AGENCIA LOGISTICA DE LAS FUERZAS MILITARES REGIONAL TOLIMA GRANDE</t>
  </si>
  <si>
    <t>SUMINISTRO DE PRODUCTOS DE PANADERIA CON DESTINO A LOS COMEDORES DE TROPA INTERNOS ENUNCIADOS EN EL NUMERAL 2.7 DEL ESTUDIO PREVIO, LOS CUALES SON  ABASTECIDOS POR LA AGENCIA LOGISTICA DE LAS FUERZAS MILITARES REGIONAL TOLIMA GRANDE, DE ACUERDO A LO CONTENIDO EN EL CONTRATO INTERADMINISTRATIVO No. 063-JELOG-DIPER-2016.)</t>
  </si>
  <si>
    <t>SUMINISTRO DE PRODUCTOS DE PANADERIA CON DESTINO A LOS COMEDORES DE TROPA EXTERNOS ENUNCIADOS EN EL NUMERAL 2.7 DEL ESTUDIO PREVIO, LOS CUALES SON ABASTECIDOS POR LA AGENCIA LOGISTICA DE LAS FUERZAS MILITARES REGIONAL TOLIMA GRANDE.</t>
  </si>
  <si>
    <t>SUMINISTRO DE COMBUSTIBLE (ACPM),  CON DESTINO A LOS VEHÍCULOS DEL PARQUE AUTOMOTOR DE LA AGENCIA LOGÍSTICA DE LAS FUERZAS MILITARES REGIONAL TOLIMA GRANDE A TRAVÉS DE ESTACIÓN DE SERVICIO UBICADA EN EL MUNICIPIO DE MELGAR TOLIMA, EN LA CIUDAD DE NEIVA HUILA Y  CUANDO SE REQUIERA DE BRINDAR APOYO A ALGUNA UNIDAD MILITAR DENTRO DE LA JURISDICCIÓN DE LA REGIONAL.</t>
  </si>
  <si>
    <t>SUMINISTRO DE HUEVOS ROJOS TIPO A CON DESTINO A LOS COMEDORES DE TROPA INTERNOS ABASTECIDOS POR LA AGENCIA LOGISTICA DE LAS FUERZAS MILITARES REGIONAL TOLIMA GRANDE</t>
  </si>
  <si>
    <t xml:space="preserve">SUMINISTRO DE HUEVOS ROJOS TIPO A CON DESTINO A LOS COMEDORES DE TROPA EXTERNOS (CACOM – 1, BASER – 6, BICAI, BIPAT, BATEN – 9, BIMAG, BIPIG, BITER – 9), ABASTECIDOS POR LA AGENCIA LOGISTICA DE LAS FUERZAS MILITARES REGIONAL TOLIMA GRANDE.”  </t>
  </si>
  <si>
    <t>SUMINISTRO DE PAPA PASTUSA CON DESTINO A LOS COMEDORES DE TROPA INTERNOS ENUNCIADOS EN EL NUMERAL 2.5 DEL PRESENTE ESTUDIO PREVIO (BASEN, BICOL, ESLAN, EMSUB, FUDRA, BACOA, ESPRO, BISUM, CACOM – 4), ABASTECIDOS POR LA AGENCIA LOGISTICA DE LAS FUERZAS MILITARES REGIONAL TOLIMA GRANDE</t>
  </si>
  <si>
    <t>SUMINISTRO DE PAPA PASTUSA CON DESTINO A LOS COMEDORES DE TROPA EXTERNOS, UBICADOS EN LOS DEPARTAMENTOS DE TOLIMA, HUILA Y CUANDO SE REQUIERA ALGUN OTRO COMEDOR, UBICADO FUERA DE LA MESETA DEL FUERTE MILITAR DE TOLEMAIDA, LOS CUALES SON ABASTECIDOS POR LA AGENCIA LOGISTICA DE LAS FUERZAS MILITARES REGIONAL TOLIMA GRANDE</t>
  </si>
  <si>
    <t>SUMINISTRO DE CARNES FRIAS CON DESTINO A LOS COMEDORES DE TROPA UBICADOS EN LA MESETA DE TOLEMAIDA, CACOM 4, ESPRO Y BISUM ADMINISTRADOS POR LA AGENCIA LOGISTICA REGIONAL TOLIMA GRANDE</t>
  </si>
  <si>
    <t>SUMINISTRO DE VIVIERES FRESCOS CON DESTINO A LA ZONA VEREDAL UBICADA EN LA VEREDA EL DIAMANTE EN EL MUNICIPIO DE ICONONZO, PARA DAR CUMPLIMIENTO AL CONTRATO INTERADMINISTRATIVO No. FP – 219 DE 2016 CELEBRADO ENTRE EL FONDO DE PROGRAMAS ESPECIALES PARA LA PAZ DEL DEPARTAMENTO ADMINISTRATIVO DE LA PRESIDENCIA DE LA REPÚBLICA Y LA AGENCIA LOGÍSTICA DE LAS FUERZAS MILITARES</t>
  </si>
  <si>
    <t>SUMINISTRO DE VIVIERES FRESCOS CON DESTINO A LA ZONA VEREDAL UBICADA EN EL JORDAN, MUNICIPIO DE PLANADAS, TOLIMA, PARA DAR CUMPLIMIENTO AL CONTRATO INTERADMINISTRATIVO No. FP – 219 DE 2016 CELEBRADO ENTRE EL FONDO DE PROGRAMAS ESPECIALES PARA LA PAZ DEL DEPARTAMENTO ADMINISTRATIVO DE LA PRESIDENCIA DE LA REPÚBLICA Y LA AGENCIA LOGÍSTICA DE LAS FUERZAS MILITARES</t>
  </si>
  <si>
    <t>SUMINISTRO DE POLLO CON DESTINO A LOS COMEDORES DE TROPA UBICADOS EN EL FUERTE MILITAR DE TOLEMAIDA, ESPRO, CACOM-4 Y BISUM ABASTECIDOS POR LA AGENCIA LOGISTICA DE LAS FUERZAS MILITARES REGIONAL TOLIMA GRANDE</t>
  </si>
  <si>
    <t>SUMINISTRO DE POLLO CON DESTINO A LOS COMEDORES DE TROPA BASER 6, BICAI, BIPAT, BIMAG, BIPIG, CACOM 1, BASER 9, BITER 9 ABASTECIDOS POR LA AGENCIA LOGISTICA DE LAS FUERZAS MILITARES REGIONAL TOLIMA GRANDE</t>
  </si>
  <si>
    <t>SUMINISTRO DE FRUTAS Y VERDURAS CON DESTINO A LOS COMEDORES DE TROPA DE TROPA DE LAS UNIDADES MILITARES: BASPC6, BICAI, BIPAT, BASPC9, BIPIG, BITER9, BIMAG Y CACOM-1 ADMINISTRADOS  POR LA AGENCIA LOGISTICA DE LAS FUERZAS MILITARES REGIONAL TOLIMA GRANDE</t>
  </si>
  <si>
    <t>SUMINISTRO DE FRUTAS Y VERDURAS CON DESTINO A LOS COMEDORES DE TROPA DE LAS UNIDADES: ESPRO, CACOM-4 BISUM, BASEN, BICOL, ESLAN, EMSUB, FUDRA, BACOA, UBICADOS EN EL FUERTE MILITAR DE TOLEMAIDA, EN LOS MUNICIPIOS DE NILO CUNDINAMARCA, FUSAGASUGA CUNDINAMARCA Y MELGAR TOLIMA, ADMINISTRADOS POR LA AGENCIA LOGISTICA REGIONAL TOLIMA GRANDE</t>
  </si>
  <si>
    <t>SUMINISTRO DE  ALIMENTOS FRITOS  Y OTRAS COMIDAS,  CON DESTINO A LOS COMEDORES DE TROPA DE LAS UNIDADES MILITARES:  EMSUB, BASEN, ESLAN Y BICOL ABASTECIDAS POR LA AGENCIA LOGISTICA DE LAS FUERZAS MILITARES REGIONAL TOLIMA GRANDE Y CUANDO SE REQUIERA ALGUN OTRO COMEDOR DE LOS ATENDIDOS EN LA JURISDICCION DE LA REGIONAL</t>
  </si>
  <si>
    <t>SUMINISTRO DE CARNES FRIAS Y SUS DERIVADOS CON DESTINO A LOS COMEDORES DE TROPA DE LA BR 6, BR 9 Y CACOM 1 ADMINISTRADOS  POR LA AGENCIA LOGISTICA DE LAS FUERZAS MILITARES REGIONAL TOLIMA GRANDE</t>
  </si>
  <si>
    <t>SUMINISTRO DE HIELO TUBULAR DE AGUA POTABLE CON DESTINO A LOS COMEDORES DE TROPA DE TROPA DE LAS UNIDADES MILITARES: BASPC6, BICAI, BIPAT, BASPC9, BIPIG, BITER9, BIMAG Y CACOM-1 ADMINISTRADOS  POR LA AGENCIA LOGISTICA DE LAS FUERZAS MILITARES REGIONAL TOLIMA GRANDE</t>
  </si>
  <si>
    <t>SUMINISTRO DE HIELO TUBULAR DE AGUA POTABLE CON DESTINO A LOS COMEDORES DE TROPA UNIDADES: ESPRO, CACOM-4 BISUM, BASEN, BICOL, ESLAN, EMSUB, FUDRA, BACOA, UBICADOS EN EL FUERTE MILITAR DE TOLEMAIDA, EN LOS MUNICIPIOS DE NILO CUNDINAMARCA, FUSAGASUGA CUNDINAMARCA Y MELGAR TOLIMA, ADMINISTRADOS POR LA AGENCIA LOGISTICA REGIONAL TOLIMA GRANDE</t>
  </si>
  <si>
    <t xml:space="preserve">SUMINISTRO DE HUEVOS ROJOS TIPO A CON DESTINO A LOS COMEDORES DE TROPA ABASTECIDOS POR LA AGENCIA LOGISTICA DE LAS FUERZAS MILITARES REGIONAL TOLIMA GRANDE”  </t>
  </si>
  <si>
    <t>ADQUISICION Y SUMINISTRO DE PRODUCTOS LACTEOS Y SUS DERIVADOS,  CON DESTINO A LOS COMEDORES DE TROPA DE LA SEXTA BRIGADA, NOVENA BRIGADA Y CACOM 1  ADMINISTRADOS  POR LA AGENCIA LOGISTICA DE LAS FUERZAS MILITARES REGIONAL TOLIMA GRANDE</t>
  </si>
  <si>
    <t>SUMINISTRO DE COMBUSTIBLES, GRASAS, Y LUBRICANTES, GAS NATURAL VEHICULAR (GNV), LIQUIDO DE FRENOS, AGUA DE BATERÍA Y REFRIGERANTES PARA MOTOR, CON DESTINO A LAS UNIDADES DEL EJERCITO ESTACADAS EN EL FUERTE MILITAR DE TOLEMAIDA, EMPRESAS DEL SECTOR DEFENSA, ADSCRITAS O VINCULADAS AL MINISTERIO DE DEFENSA, DONDE ESTOS LO REQUIERAN EN EL TERRITORIO NACIONAL</t>
  </si>
  <si>
    <t>SUMINISTRO DE COMBUSTIBLES, GRASAS, Y LUBRICANTES, GAS NATURAL VEHICULAR (GNV), LIQUIDO DE FRENOS, AGUA DE BATERIA Y REFRIGERANTES PARA MOTOR, Y DEMAS PRODUCTOS DERIVADOS DEL PETROLEO CON DESTINO A LAS UNIDADES DEL EJERCITO (BRFER- CANAE- HOSMIRT- ESTIR- EMSUB- ESLAN- ESERT- ESPRO- ESFER- BRIM21- BASPAV25- BAOEA) UBICADAS EN EL FUERTE MILITAR DE TOLEMAIDA, SECTOR DEFENSA Y ENTIDADES ADSCRITAS AL MINISTERIO DE DEFENSA, EN TODO EL TERRITORIO NACIONAL.</t>
  </si>
  <si>
    <t>ADQUISICION Y SUMINISTRO DE PRODUCTOS LACTEOS Y SUS DERIVADOS, CON DESTINO A LOS COMEDORES DE TROPA DE LA MESETA TOLEMAIDA, CACOM 4, BISUM Y ESPRO ADMINISTRADOS POR LA AGENCIA LOGISTICA DE LAS FUERZAS MILITARES REGIONAL TOLIMA GRANDE Y CUANDO SE REQUIERA ALGUN OTRO COMEDOR DE TROPA.</t>
  </si>
  <si>
    <t>SUMINISTRO DE CARNES FRIAS CON DESTINO A LOS COMEDORES DE TROPA Y OTRAS UNIDADES MILITARES ABASTECIDAS POR LA AGENCIA LOGISTICA DE LAS FUERZAS MILITARES REGIONAL TOLIMA GRANDE</t>
  </si>
  <si>
    <t>ADQUISICION DE ELEMENTOS DE PAPELERIA, UTILES DE ESCRITORIO Y OFICINA, CON DESTINO A LA AGENCIA LOGISTICA DE LAS FUERZAS MILITARES  REGIONAL TOLIMA GRANDE.</t>
  </si>
  <si>
    <t>SUMINISTRO DE GASEOSAS,JUGOS EN BOLSA Y JUGOS EN CAJA, DE MARCAS RECONOCIDAS,  CON DESTINO A LOS COMEDORES DE TROPA DE LA MESETA TOLEMAIDA , ESPRO, CACOM 4 Y BISUM ADMINISTRADOS POR LA AGENCIA LOGISTICA DE LAS FUERZAS MILITARES REGIONAL TOLIMA GRANDE y CUANDO SE REQUIERA ALGUN OTRO COMEDOR DE TROPA DE LA REGIONAL</t>
  </si>
  <si>
    <t>SUMINISTRO DE GASEOSAS SABORES SURTIDOS,JUGOS EN EMPAQUE TETRAPACK  Y JUGOS EN BOLSA, DE MARCAS RECONOCIDAS,  CON DESTINO A LOS COMEDORES DE TROPA DE LA SEXTA  BRIGADA, NOVENA BRIGADA Y CACOM 1 ADMINISTRADOS POR LA AGENCIA LOGISTICA DE LAS FUERZAS MILITARES REGIONAL TOLIMA GRANDE y CUANDO SE REQUIERA ALGUN OTRO COMEDOR DE TROPA DE LA REGIONAL</t>
  </si>
  <si>
    <t>ADQUISICION DE BOLSAS DE MUESTREO ESTERILES (IDEALES PARA TRANSPORTE Y ALMACENAMIENTO DE MUESTRAS SOLIDO, SEMISOLIDO Y LIQUIDO ZIPLOC) Y SURTIDOS DE ADHESIVOS PARA LAS MUESTRAS MICROBIOLOGICAS, PARA LOS COMEDORES DE TROPA ADMINISTRADOS POR LA ALFM REG TOLIMA GRANDE Y CUANDO SE REQUIERA APOYAR A ALGUNA OTRA UNIDAD DE NEGOCIO DE LA REGIONAL</t>
  </si>
  <si>
    <t xml:space="preserve">SUMINISTRO DE EQUIPOS DE COCINA DEBIDAMENTE INSTALADOS Y EN FUNCIONAMIENTO  PARA LOS COMEDORES DE TROPA y cuando se requiera alguna otra necesidad que se enmarque dentro del objeto </t>
  </si>
  <si>
    <t>SUMINISTRO DE VIVIERES FRESCOS CON DESTINO A LAS ZONAS VEREDALES UBICADAS EN LA VEREDA EL JORDAN, MUNICIPIO DE PLANADAS TOLIMA, Y LA VEREDA EL DIAMANTE UBICADA EN EL MUNICIPIO DE ICONONZO PARA DAR CUMPLIMIENTO AL CONTRATO INTERADMINISTRATIVO No. FP – 219 DE 2016 CELEBRADO ENTRE EL FONDO DE PROGRAMAS ESPECIALES PARA LA PAZ DEL DEPARTAMENTO ADMINISTRATIVO DE LA PRESIDENCIA DE LA REPÚBLICA Y LA AGENCIA LOGÍSTICA DE LAS FUERZAS MILITARES</t>
  </si>
  <si>
    <t>PRESTACION  DEL SERVICIO  PARA LA REALIZACION DE LAS ACTIVIDADES DE BIENESTAR (DIA DE LA FAMILIA,CELEBRACION DE CUMPLEAÑOS, CELEBRACION DEL DIA DE AMISTAD Y COMPAÑERISMO, DIA DULCE DE LOS NIÑOS AGLOWEEN, CENA FIN DE AÑO, CELEBRACION DE LA NAVIDAD) ENTRE OTROS DE LA REGIONAL TOLIMA GRANDE EN TOLEMAIDA, IBAGUE, NEIVA</t>
  </si>
  <si>
    <t>SERVICIO DE MANTENIMIENTO PREVENTIVO Y CORRECTIVO A TODO COSTO PARQUE AUTOMOTOR DE LA REGIONAL TOLIMA GRANDE</t>
  </si>
  <si>
    <t>SUMINISTRO DE ELEMENTOS DE MENAJE PARA  LOS COMEDORES  DE TROPA  DE LA REGIONAL TOLIMA GRANDE Y CUANDO SE REQUIERA ALGUNA OTRA NECESIDAD QUE SE ENMARQUE DENTRO DEL OBJETO</t>
  </si>
  <si>
    <t xml:space="preserve">CONTRATACION PRESTACION DE SERVICIOS A TODO COSTO EL MANTENIMIENTO PREVENTIVO Y CORRECTIVO DEL EQUIPO DE REFRIGERACIÓN Y CONGELACIÓN DE LOS COMEDORES DE TROPA DE LA AGENCIA LOGISTICA DE LAS FUERZAS MILITARES REGIONAL TOLIMA GRANDE”. </t>
  </si>
  <si>
    <t>SUMINISTRO DE ELEMENTOS DE ASEO CON DESTINO A LA AGENCIA LOGISTICA DE LAS FUERZAS MILITARES  REGIONAL TOLIMA GRANDE.</t>
  </si>
  <si>
    <t>PRESTACIÓN DEL SERVICIO DE FUMIGACIÓN EN EL  MANEJO INTEGRADO DE PLAGAS Y CONTROL DE ROEDORES,  CON DESTINO A LAS UNIDADES DE NEGOCIO A CARGO DE LA AGENCIA LOGÍSTICA DE LAS FUERZAS MILITARES REGIONAL TOLIMA GRANDE.</t>
  </si>
  <si>
    <t>MANTENIMIENTO DE AIRES ACONDICIONADOS DE LA AGENCIA LOGISTICA DE LAS FUERZAS MILITARES REGIONAL TOLIMA GRANDE</t>
  </si>
  <si>
    <t>ADQUISICIÓN DE PUNTOS ECOLÓGICOS Y BOLSAS BIODEGRADABLES DE ACUERDO AL PROGRAMA DE MANEJO DE RESIDUOS SÓLIDOS PARA TODAS LAS UNIDADES DE NEGOCIO  ADMINISTRADAS POR  LA AGENCIA LOGÍSTICA DE LAS FUERZAS MILITARES REGIONAL TOLIMA GRANDE</t>
  </si>
  <si>
    <t>PRESTACION DEL SERVICIO DE MANTENIMIENTO PREVENTIVO Y CORRECTIVO CON REPUESTOS PARA EQUIPOS DE CÓMPUTO, PORTÁTILES, IMPRESORAS, SERVIDORES,VIDEO BEAM, UPS Y DATA CENTER PARA LA AGENCIA LOGÍSTICA DE LAS FUERZAS MILITARES EN LA REGIONAL TOLIMA GRANDE.”</t>
  </si>
  <si>
    <t>SERVICIO DE LIMPIEZA Y DESINFECCION DE LOS TANQUES DE ALMACENAMIENTO DE AGUA POTABLEDE LAS UNIDADES DE NEGOCIO, ADMINISTRADAS POR LA AGENCIA LOGÍSTICA DE LAS FUERZAS MILITARES REGIONAL TOLIMA GRANDE</t>
  </si>
  <si>
    <t>SUMINISTRO DE PRODUCTOS DE LIMPIEZA Y DESINFECCIÓN PARA  LAS UNIDADES DE NEGOCIO  ADMINISTRADAS POR  LA AGENCIA LOGÍSTICA DE LAS FUERZAS MILITARES REGIONAL TOLIMA GRANDE</t>
  </si>
  <si>
    <t xml:space="preserve">SUMINISTRO DE COMBUSTIBLES, GRASAS Y LUBRICANTES, LÍQUIDO DE FRENOS, AGUA DE BATERÍA Y REFRIGERANTES PARA MOTOR Y DEMAS PRODUCTOS DERIVADOS DEL PRETOLEO CON DESTINO A LAS UNIDADES DEL EJÉRCITO A NIVEL NACIONAL, Y ENTIDADES ADSCRITAS Y/O VINCULADAS AL MINISTERIO DE DEFENSA UBICADAS EN EL MUNICIPIO DE GARZON Y OTROS. </t>
  </si>
  <si>
    <t>SUMINISTRO DE COMBUSTIBLE CON DESTINO AL COMEDOR DE TROPA BICAI,  UBICADO EN EL MUNICIPIO DE CHAPARRAL TOLIMA ADMINISTRADO POR LA AGENCIA LOGÍSTICA DE LAS FUERZAS MILITARES REGIONAL TOLIMA GRANDE.</t>
  </si>
  <si>
    <t>SUMINISTRO DE PRODUCTOS DE PANADERIA,  CON DESTINO A LOS COMEDORES DE TROPA ENUNCIADOS EN EL NUMERAL 2.7 DEL ESTUDIO PREVIO, LOS CUALES SON  ABASTECIDOS POR LA AGENCIA LOGISTICA DE LAS FUERZAS MILITARES REGIONAL TOLIMA GRANDE, DE ACUERDO A LO CONTENIDO EN EL CONTRATO INTERADMINISTRATIVO No. 063-JELOG-DIPER-2016.</t>
  </si>
  <si>
    <t>ADQUISICION DE LLANTAS  PARA EL PARQUE AUTOMOTOR DE LOS VEHICULOS ASIGNADOS A  LA AGENCIA LOGISTICA DE LAS FUERZAS MILITARES REGIONAL TOLIMA GRANDE</t>
  </si>
  <si>
    <t>SUMINISTRO DE ELEMENTOS DE PROTECCION PERSONAL, PARA LOS FUNCIONARIOS QUE LABORAN EN LAS UNIDADES DE NEGOCIO (COMEDORES DE TROPA, CADS GIRARDOT Y NEIVA), ADMINISTRADAS POR  LA AGENCIA LOGÍSTICA DE LAS FUERZAS MILITARES REGIONAL TOLIMA GRANDE.</t>
  </si>
  <si>
    <t>SUMINISTRO DE TÓNERS, Y KITS DE MANTENIMIENTO DE IMPRESORAS,  CON DESTINO A LOS CADS, COMEDORES DE TROPA Y SEDE ADMINISTRATIVA DE LA REGIONAL TOLIMA GRANDE.</t>
  </si>
  <si>
    <t>SUMINISTRO DE  ALIMENTACION ESPECIAL, ( PLATOS ESPECIALES DEFINIDOS POR LAS UNIDADES MILITARES PARA LA REALIZACION DE ACTIVIDADES ACORDE A LO INDICADO EN EL CONTRATO INTERADMINISTRATIVO),  CON DESTINO A LAS UNIDADES MILITARES ABASTECIDAS POR LA AGENCIA LOGISTICA DE LAS FUERZAS MILITARES REGIONAL TOLIMA GRANDE.</t>
  </si>
  <si>
    <t>SUMINISTRO DE BOCADILLO CON DESTINO A LOS COMEDORES DE TROPA,  ABASTECIDOS POR LA AGENCIA LOGISTICA DE LAS FUERZAS MILITARES REGIONAL TOLIMA GRANDE.</t>
  </si>
  <si>
    <t xml:space="preserve">SUMINISTRO DE COMBUSTIBLE CON DESTINO AL COMEDOR DE TROPA BITER 9,  UBICADO EN EL MUNICIPIO DE LA PLATA HUILA ADMINISTRADO POR LA AGENCIA LOGÍSTICA DE LAS FUERZAS MILITARES REGIONAL TOLIMA GRANDE. </t>
  </si>
  <si>
    <t>SUMINISTRO DE COMBUSTIBLE CON DESTINO A LOS COMEDORES DE TROPA UBICADOS EN EL FUERTE MILITAR DE TOLEMAIDA, ESPRO, BASER 6 Y BISUM ADMINISTRADOS POR LA AGENCIA LOGÍSTICA DE LAS FUERZAS MILITARES REGIONAL TOLIMA GRANDE UBICADOS EN LOS MUNICIPIOS DE NILO, IBAGUÉ Y FUSAGASUGÁ.</t>
  </si>
  <si>
    <t>PRESTACION DE SERVICIOS DE RECARGA, MANTENIMIENTO DE EXTINTORES, (ADQUISICION DE EXTINTORES TIPO K), DOTACION  DE ELEMENTOS PARA BOTIQUÍN Y  ADQUISICION DE BOTIQUINES,  CON DESTINO A LAS UNIDADES DE NEGOCIO ADMINISTRADAS POR  LA AGENCIA LOGÍSTICA DE LAS FUERZAS MILITARES REGIONAL TOLIMA GRANDE Y CUANDO SE REQUIERA ALGUN OTRO ELEMENTO ACORDE AL OBJETO A CONTRATAR.</t>
  </si>
  <si>
    <t xml:space="preserve">SUMINISTRO DE CARNE DE RES Y CARNE DE CERDO, DEBIDO AL VEM CON DESTINO A LOS COMEDORES DE TROPA DEL FUERTE MILITAR DE TOLEMAIDA Y CUANDO SE REQUIERA ALGUN OTRO COMEDOR DE TROPA, INCLUIDOS DENTRO DE LA JURISDICCION DE LA REGIONAL TOLIMA GRANDE, DEBIDO A LA TERMINACION DEL SALDO DEL CONTRATO VIGENTE. 
</t>
  </si>
  <si>
    <t>SUMINISTRO DE COMBUSTIBLES, GRASAS Y LUBRICANTES, LÍQUIDO DE FRENOS, AGUA DE BATERÍA Y ADITIVOS REFRIGERANTES PARA MOTOR Y DEMÁS PRODUCTOS DERIVADOS DEL PETRÓLEO CON DESTINO A LAS UNIDADES DEL EJÉRCITO NACIONAL  Y ENTIDADES ADSCRITAS O VINCULADAS AL MINISTERIO DE DEFENSA,  UBICADAS EN EL MUNICIPIO DE CHAPARRAL Y OTROS, LAS CUALES SON ATENDIDAS POR LA AGENCIA LOGÍSTICA DE LAS FUERZAS MILITARES REGIONAL TOLIMA GRANDE.</t>
  </si>
  <si>
    <t>SUMINISTRO DE  CARNE  DE  RES  Y  CARNE  DE  CERDO,  CON DESTINO A LOS COMEDORES DE TROPA DE ACUERDO A LOS LUGARES DE ENTREGA ESTABLECIDOS Y CUANDO SE REQUIERA EN ALGUN OTRO COMEDOR ADMINISTRADO POR LA REGIONAL, EN VENCIMIENTO DEL SALDO DE LOS CONTRATOS VIGENTES.</t>
  </si>
  <si>
    <t>SERVICIO  DE MANTENIMIENTO PREVENTIVO Y CORRECTIVO   DE LOS EQUIPOS DE COCINA (PELAPAPAS, PROCESADORA DE VERDURAS, LICUADORAS, ETC.) QUE SE REQUIEREN EN LOS COMEDORES DE TROPA ADMINISTRADOS POR LA AGENCIA LOGISTICA DE LAS FUERZAS MILITARES  REGIONAL TOLIMA GRANDE.</t>
  </si>
  <si>
    <t>ADQUISICION DE EQUIPOS DE COMPUTO, PARA LA AGENCIA LOGÍSTICA DE LAS FUERZAS   MILITARES REGIONAL TOLIMA GRANDE Y CUANDO SE REQUIERA ALGUN OTRO EQUIPO QUE SE ENCUENTRE DENTRO DEL OBJETO A CONTRATAR.</t>
  </si>
  <si>
    <t>SUMINISTRO DE PRODUCTOS DE PANADERIA,  CON DESTINO A LOS COMEDORES DE TROPA ABASTECIDOS POR LA AGENCIA LOGISTICA DE LAS FUERZAS MILITARES REGIONAL TOLIMA GRANDE.</t>
  </si>
  <si>
    <t>ADQUISICION Y SUMINISTRO DE PRODUCTOS LACTEOS Y SUS DERIVADOS, CON DESTINO A LOS COMEDORES DE TROPA ADMINISTRADOS POR LA AGENCIA LOGISTICA DE LAS FUERZAS MILITARES REGIONAL TOLIMA GRANDE.</t>
  </si>
  <si>
    <t>SUMINISTRO DE GASEOSAS,JUGOS EN BOLSA Y JUGOS EN CAJA, CON DESTINO A LOS COMEDORES DE TROPA ADMINISTRADOS POR LA AGENCIA LOGISTICA DE LAS FUERZAS MILITARES REGIONAL TOLIMA GRANDE.</t>
  </si>
  <si>
    <t>SUMINISTRO DE FRUTAS Y VERDURAS,  CON DESTINO A LOS COMEDORES DE TROPA RELACIONADOS EN LOS LUGARES DE ENTREGA Y CUANDO SE REQUIERA EN ALGUN OTRO COMEDOR ADMINISTRADOS POR LA REGIONAL TOLIMA GRANDE, POR LA TERMINACION DEL SALDO DEL CONTRATO VIGENTE.</t>
  </si>
  <si>
    <t>SUMINISTRO DE PULPA DE FRUTA CON DESTINO A LOS COMEDORES DE TROPA Y OTRAS UNIDADES MILITARES ABASTECIDAS POR LA AGENCIA LOGISTICA DE LAS FUERZAS MILITARES REGIONAL TOLIMA GRANDE.</t>
  </si>
  <si>
    <t>SUMINISTRO DE AREPA ANTIOQUEÑA PRECOCIDA CON DESTINO A LOS COMEDORES DE TROPA, CADS OTRAS UNIDADES MILITARES  ABASTECIDOS POR LA AGENCIA LOGISTICA DE LAS FUERZAS MILITARES REGIONAL TOLIMA GRANDE”.</t>
  </si>
  <si>
    <t xml:space="preserve">SUMINISTRO DE PRODUCTOS DE PANADERIA, COMO PAN DE SAL,ROSCON,PAN CAÑA GALLETA NEGRA (TIPO CUCA), PAN TIPO PERA O MOJICON, PAN MOLDE BLANCO (TAJADO) Y CROISSANNT DESTINADOS  A LOS COMEDORES DE TROPA ABASTECIDOS POR LA AGENCIA LOGISTICA DE LAS FUERZAS MILITARES REGIONAL TOLIMA GRANDE
</t>
  </si>
  <si>
    <t>SUMINISTRO DE GASEOSAS SABORES SURTIDOS, JUGOS EN EMPAQUE TETRA BRIK, JUGOS EN BOLSA Y BEBIDA DE CEBADA MALTEADA PET CON DESTINO A LOS COMEDORES DE TROPA ADMINISTRADOS POR LA AGENCIA LOGISTICA DE LAS FUERZAS MILITARES REGIONAL TOLIMA GRANDE</t>
  </si>
  <si>
    <t>ADQUISICION DE MEJORAS DE ALIMENTACION PARA EL PERSONAL DE SOLDADOS DE LAS FUERZAS MILITARES ABASTECIDAS POR LA REGIONAL TOLIMA GRANDE A TRAVES DE LOS CENTROS DE ALMACENAMIENTO (CADS) ADMINISTRADOS POR LA REGIONAL TOLIMA GRANDE</t>
  </si>
  <si>
    <t>SUMINISTRO DE COMBUSTIBLE (ACPM Y GASOLINA CORRIENTE) CON DESTINO A LOS VEHÍCULOS DEL PARQUE AUTOMOTOR DE LA AGENCIA LOGÍSTICA DE LAS FUERZAS MILITARES REGIONAL TOLIMA GRANDE</t>
  </si>
  <si>
    <t>SUMINISTRO DE PRODUCTOS LACTEOS Y SUS DERIVADOS, CON DESTINO A LOS COMEDORES DE TROPA ADMINISTRADOS POR LA AGENCIA LOGISTICA DE LAS FUERZAS MILITARES REGIONAL TOLIMA GRANDE</t>
  </si>
  <si>
    <t>MANTENIMIENTO LOCATIVO DE LAS  OFICINAS, COMEDORES DE TROPA E  INSTALACIONES ADMINISTRADAS POR  LA AGENCIA LOGISTICA DE LAS FUERZAS MILITARES REGIONAL TOLIMA GRANDE</t>
  </si>
  <si>
    <t>MANTENIMIENTO PREVENTIVO Y CORRECTIVO  DE AIRES ACONDICIONADOS DE LA AGENCIA LOGISTICA DE LAS FUERZAS MILITARES REGIONAL TOLIMA GRANDE</t>
  </si>
  <si>
    <t>SUMINISTRO DE CARNES ROJAS Y SUS DERIVADOS CON DESTINO A LOS COMEDORES DE TROPA DEL FUERTE MILITAR DE TOLEMAIDA, ESPRO, CACOM-4 Y BISUM ADMINISTRADOS POR LA AGENCIA LOGISTICA DE LAS FUERZAS MILITARES REGIONAL TOLIMA GRANDE</t>
  </si>
  <si>
    <t>SUMINISTRO DE TAMALES CON DESTINO A LOS COMEDORES DE TROPA ABASTECIDOS POR LA AGENCIA LOGISTICA DE LAS FUERZAS MILITARES REGIONAL TOLIMA GRANDE.</t>
  </si>
  <si>
    <t>ADQUISICIÓN DE CANECAS Y BOLSAS BIODEGRADABLES PARA LA RECOLECCION DE RESIDUOS EN LAS UNIDADES DE NEGOCIO A CARGO DE LA AGENCIA LOGÍSTICA DE LAS FUERZAS MILITARES REGIONAL TOLIMA GRANDE.</t>
  </si>
  <si>
    <t>SUMINISTRO DE POLLO FRESCO CON DESTINO A LOS COMEDORES DE TROPA Y OTRAS UNIDADES MILITARES ABASTECIDAS POR LA AGENCIA LOGISTICA DE LAS FUERZAS MILITARES REGIONAL TOLIMA GRANDE</t>
  </si>
  <si>
    <t>PRESTACIÓN DEL SERVICIO DE FUMIGACIÓN, MANEJO INTEGRADO DE PLAGAS Y CONTROL DE ROEDORES, CON DESTINO A LAS UNIDADES DE NEGOCIO A CARGO DE LA AGENCIA LOGÍSTICA DE LAS FUERZAS MILITARES REGIONAL TOLIMA GRANDE</t>
  </si>
  <si>
    <t>SERVICIO DE RECOLECCIÓN, TRANSPORTE, TRATAMIENTO Y DISPOSICIÓN FINAL DE ELEMENTOS O PRODUCTOS NO CONFORME O VENCIDO GENERADOS EN LAS UNIDADES DE NEGOCIO DE ACUERDO AL PLAN DE SANEAMIENTO BASICO DE LA AGENCIA LOGÍSTICA DE LAS FUERZAS MILITARES</t>
  </si>
  <si>
    <t>SUMINISTRO DE VERDURAS Y FRUTAS CON DESTINO A LOS COMEDORES DE TROPA EXTERNOS BASER 6, BICAI, BIPAT, CACOM 1 BASER 9, BIPIG, BIMAG,BITER  Y OTRAS UNIDADES MILITARES ABASTECIDAS POR LA AGENCIA LOGISTICA DE LAS FUERZAS MILITARES REGIONAL TOLIMA GRANDE</t>
  </si>
  <si>
    <t>SUMINISTRO DE VERDURAS Y FRUTAS CON DESTINO A LOS COMEDORES DE TROPA INTERNOS BASEN EMSUB BICOL ESLAN FUDRA BACOA ESPRO  BISUM Y CACOM 4   Y OTRAS UNIDADES MILITARES ABASTECIDAS POR LA AGENCIA LOGISTICA DE LAS FUERZAS MILITARES REGIONAL TOLIMA GRANDE</t>
  </si>
  <si>
    <t>SUMINISTRO DE HUEVOS CON DESTINO A LOS COMEDORES DE TROPA, CAD’S Y LAS UNIDADES MILITARES ABASTECIDAS POR LA AGENCIA LOGISTICA DE LAS FUERZAS MILITARES REGIONAL TOLIMA GRANDE</t>
  </si>
  <si>
    <t>SUMINISTRO DE PRODUCTOS DE PANADERIA   CON DESTINO A LOS COMEDORES DE TROPA Y LAS UNIDADES MILITARES ABASTECIDAS POR LA AGENCIA LOGISTICA DE LAS FUERZAS MILITARES REGIONAL TOLIMA GRANDE</t>
  </si>
  <si>
    <t>SUMINISTRO DE CARNES ROJAS Y SUS DERIVADOS Y/O SUMINISTRO DE  CARNE DE CERDO CON DESTINO A LOS COMEDORES DE TROPA EXTERNOS  Y OTRAS UNIDADES MILITARES ABASTECIDAS POR LA AGENCIA LOGISTICA DE LAS FUERZAS MILITARES REGIONAL TOLIMA GRANDE</t>
  </si>
  <si>
    <t>SUMINISTRO DE FRUTAS Y VERDURAS CON DESTINO A LOS COMEDORES DE TROPA Y OTRAS UNIDADES MILITARES ABASTECIDAS POR LA AGENCIA LOGISTICA DE LAS FUERZAS MILITARES REGIONAL TOLIMA GRANDE</t>
  </si>
  <si>
    <t>SUMINISTRO DE TAMAL CON DESTINO A LOS COMEDORES DE TROPA Y LAS UNIDADES MILITARES ABASTECIDAS POR LA AGENCIA LOGISTICA DE LAS FUERZAS MILITARES REGIONAL TOLIMA GRANDE</t>
  </si>
  <si>
    <t>SUMINISTRO DE LACTEOS, JUGOS, BEBIDAS Y PRODUCTOS DE REFRIGERIOS CON DESTINO A LOS COMEDORES DE TROPA Y LAS UNIDADES MILITARES ABASTECIDAS POR LA AGENCIA LOGISTICA DE LAS FUERZAS MILITARES REGIONAL TOLIMA GRANDE</t>
  </si>
  <si>
    <t>SUMINISTRO DE CARNE DE RES Y CARNE DE CERDO, CON DESTINO A LOS COMEDORES DE TROPA UBICADOS EN EL FUERTE MILITAR DE TOLEMAIDA, ESPRO, BISUM, CACOM-4 , CADS Y CUANDO SE REQUIERA EN ALGÚN OTRO COMEDOR ADMINISTRADO POR LA REGIONAL</t>
  </si>
  <si>
    <t>SUMINISTRO DE ALIMENTACION ESPECIAL, PLATOS ESPECIALES DERIVADOS DE CARNES BLANCAS PARA LA REALIZACION DE ACTIVIDADES, CON DESTINO A LAS UNIDADES MILITARES ABASTECIDAS POR LA AGENCIA LOGISTICA DE LAS FUERZAS MILITARES REGIONAL TOLIMA GRANDE</t>
  </si>
  <si>
    <t>SUMINISTRO DE LECHONAS PARA LA REALIZACION DE ACTIVIDADES CON DESTINO A LAS UNIDADES MILITARES ABASTECIDAS POR LA AGENCIA LOGISTICA DE LAS FUERZAS MILITARES REGIONAL TOLIMA GRANDE</t>
  </si>
  <si>
    <t>$1.320.000.000.00</t>
  </si>
  <si>
    <r>
      <t>SUMINISTRO DE ALIMENTACION ESPECIAL, PLATOS ESPECIALES PARA</t>
    </r>
    <r>
      <rPr>
        <sz val="10"/>
        <color rgb="FF1F497D"/>
        <rFont val="Arial"/>
        <family val="2"/>
      </rPr>
      <t xml:space="preserve"> </t>
    </r>
    <r>
      <rPr>
        <sz val="10"/>
        <color theme="1"/>
        <rFont val="Arial"/>
        <family val="2"/>
      </rPr>
      <t>LA REALIZACION DE ACTIVIDADES CON DESTINO A LAS UNIDADES MILITARES ABASTECIDAS POR LA AGENCIA LOGISTICA DE LAS FUERZAS MILITARES REGIONAL TOLIMA GRANDE</t>
    </r>
  </si>
  <si>
    <t>015-010-2018</t>
  </si>
  <si>
    <t>015-029-2017</t>
  </si>
  <si>
    <t>015-090-2017</t>
  </si>
  <si>
    <t>015-091-2017</t>
  </si>
  <si>
    <t>015-092-2017</t>
  </si>
  <si>
    <t>015-104-2017</t>
  </si>
  <si>
    <t>015-116-2017</t>
  </si>
  <si>
    <t>015-115-2017</t>
  </si>
  <si>
    <t>$ 400.000.000</t>
  </si>
  <si>
    <t>DUVER ALBERTO CAMPOS QUIMBAYO</t>
  </si>
  <si>
    <t>VLADIMIR BLANCO ARIAS</t>
  </si>
  <si>
    <t>EDILBERTO DAZA GUERRERO</t>
  </si>
  <si>
    <t>OLGA ROJAS DE BORRERO</t>
  </si>
  <si>
    <t>INDUSTRIA DE ALIMENTOS EL BUEN GUSTO</t>
  </si>
  <si>
    <t>WILLIAN RENE ACOSTA LOPEZ</t>
  </si>
  <si>
    <t>CBC COMERCIALIZAMOS S.A.S</t>
  </si>
  <si>
    <t>INVERSIONES COOMOTOR S.A.</t>
  </si>
  <si>
    <t>COOTRANSGAR LTDA.</t>
  </si>
  <si>
    <t>COMERCIALIZADORA INTERNACIONAL HISPANO COLOMBIANA S.A.S.</t>
  </si>
  <si>
    <t>CBC COMERCIALIZAMOS S.A.S.</t>
  </si>
  <si>
    <t>COOTRANSGAR LTDA</t>
  </si>
  <si>
    <t>DISTRIBUCIONES ALIADAS BJ S.A.S.</t>
  </si>
  <si>
    <t>015-150-2016</t>
  </si>
  <si>
    <t>015-151-2016</t>
  </si>
  <si>
    <t>INVERSIONES FLOTA HUILA S.A</t>
  </si>
  <si>
    <t>ZORAIDA RAQUEL ROSERO</t>
  </si>
  <si>
    <t>DISTRIBUIDORA NACIONAL DE COMBUSTIBLES LTDA</t>
  </si>
  <si>
    <t>WILLIAM RENE ACOSTA LOPEZ</t>
  </si>
  <si>
    <t>EJECUTADO</t>
  </si>
  <si>
    <t xml:space="preserve">OLGA ROJAS DE BORRERO </t>
  </si>
  <si>
    <t xml:space="preserve">$    31.350.000,00 </t>
  </si>
  <si>
    <t>CBC COMERCIALIZAMOS SAS</t>
  </si>
  <si>
    <t>ALIDA SIOMARA MODESTO MARTINEZ, Propietaria del Establecimiento de Comercio SITU INVERSIONES Y SOLUCIONES EMPRESARIALES</t>
  </si>
  <si>
    <t>DISTRACOM S.A</t>
  </si>
  <si>
    <t>MACS COMERCIALIZADORA Y DISTRIBUIDORA S.A.S.</t>
  </si>
  <si>
    <t>COMERCIALIZADORA DE HIELOS IGLU S.A</t>
  </si>
  <si>
    <t>$ 200.000.000</t>
  </si>
  <si>
    <t xml:space="preserve">$827.000.000  </t>
  </si>
  <si>
    <t>$ 11.000.000</t>
  </si>
  <si>
    <t xml:space="preserve"> $ 1.411.000.000,00</t>
  </si>
  <si>
    <t xml:space="preserve">SUMINISTRO DE COMBUSTIBLES, (GASOLINA Y ACPM) CON DESTINO A LAS UNIDADES DEL EJÉRCITO, Y ENTIDADES ADSCRITAS Y/O VINCULADAS AL MINISTERIO DE DEFENSA A NIVEL NACIONAL, UBICADAS EN EL MUNICIPIO DE PIEDRAS Y OTROS” </t>
  </si>
  <si>
    <t>OLGA ROJAS DE BORRERO Propietaria del Establecimiento de Comercio SALSAMENTARIA LAS BRISAS.</t>
  </si>
  <si>
    <t>$ 313.500.000</t>
  </si>
  <si>
    <t xml:space="preserve">$940.500.000,00 </t>
  </si>
  <si>
    <t>POLLOSGAR SAS</t>
  </si>
  <si>
    <t>DIANA PATRICIA RAMOS HERRERA, Representante Legal FACTORIAS ANDINAS S.A.S.</t>
  </si>
  <si>
    <t>PAOLA ANDREA LOSADA GUZMAN Propietaria del Establecimiento de Comercio FRUTAS Y ALGO MÁS DE COMESTIBLES.</t>
  </si>
  <si>
    <t>MARINO AVELLA ZARATE Propietario del Establecimiento de Comercio NUEVA BODEGA MAYORISTA MUNDOHOGAR.</t>
  </si>
  <si>
    <t>SOLUCIONES INTEGRALES SETMA S.A.S.</t>
  </si>
  <si>
    <t>OLGA PATRICIA RODRIGUEZ VILLAMIL, Propietaria del Establecimiento de Comercio ACONPIS LABORATORIO.</t>
  </si>
  <si>
    <t>LEYDY YOLIMA OCHOA GUIZA propietaria del establecimiento de comercio FUMY SPRAY</t>
  </si>
  <si>
    <t>AZFRIO REFRIGERACION INDUSTRIAL S.A.S.</t>
  </si>
  <si>
    <t>PAOLA ANDREA ACOSTA ROMERO, Representante Legal MEGASERVICE GVM LTDA.</t>
  </si>
  <si>
    <t>ROSA  EDITH  RODRIGUEZ  SILVA Propietaria del Establecimiento de Comercio DIGITAL  CENTER VENTAS E IMPORTACIONES</t>
  </si>
  <si>
    <t>ASESORIAS E INGENIERIA, SERVICIOS Y SUMINISTROS S.A.S.</t>
  </si>
  <si>
    <t>ERIKA JARAMILLO VELILLA Representante Legal KLAREN GP S.A.S.</t>
  </si>
  <si>
    <t xml:space="preserve">$25.333.303,00 </t>
  </si>
  <si>
    <t xml:space="preserve">$75.999.909,00 </t>
  </si>
  <si>
    <t>DUVER  ALBERTO CAMPOS  QUIMBAYO Propietario del Establecimiento de Comercio ESTACION DE SERVICIO MENDOZA.</t>
  </si>
  <si>
    <t>CBC  COMERCIALIZAMOS S.A.S</t>
  </si>
  <si>
    <t>$ 30.000.000</t>
  </si>
  <si>
    <t>$ 90.000.000</t>
  </si>
  <si>
    <t>FERNANDO ADOLFO CARDENAS PINZON Representante Legal C&amp;P LICITACIONES Y CONSULTORIAS SAS.</t>
  </si>
  <si>
    <t>GERMAN RICARDO PAVA BUITRAGO, Representante Legal, SOLUCIONES DE OFICINA &amp; SUMINISTROS S.A.S.</t>
  </si>
  <si>
    <t>YOLIMA  MERCADO PATIÑO Propietaria del Establecimiento de Comercio YOLIPLAS DEL RODEO.</t>
  </si>
  <si>
    <t>FLORA AMANDA SALAMANCA Propietaria del Establecimiento de Comercio CASA DE BANQUETES AMANDA</t>
  </si>
  <si>
    <t>PAOLA ANDREA ACOSTA ROMERO. Representante Legal MEGASERVICE  GVM  LTDA.</t>
  </si>
  <si>
    <t>CARNES DANNY LIMITADA</t>
  </si>
  <si>
    <t>$ 300.000.000,00</t>
  </si>
  <si>
    <t>$ 900.000.000,00</t>
  </si>
  <si>
    <t>LLANTAS E IMPORTACIONES SAGU SAS.</t>
  </si>
  <si>
    <t>FABIO HERNEY VILLANUEVA GUERRERO Representante Legal BASCULAS Y ROMANAS LA MEJOR LIMITADA.</t>
  </si>
  <si>
    <t xml:space="preserve">AUTOS MONGUI S.A.S. </t>
  </si>
  <si>
    <t>$ 15.000.000</t>
  </si>
  <si>
    <t>$ 45.000.000</t>
  </si>
  <si>
    <t>CDG TECNOLOGIA S.A.S.</t>
  </si>
  <si>
    <t>ORLANDO VELASQUEZ CEDIEL.Representante Legal, COMESTIBLES RICA TORTA LIMITADA.</t>
  </si>
  <si>
    <t>$ 31.000.000,00</t>
  </si>
  <si>
    <t>$ 93.000.000,00</t>
  </si>
  <si>
    <t>GUILLERMO FORERO GUAYAMBUCO. Representante Legal CBC  COMERCIALIZAMOS S.A.S</t>
  </si>
  <si>
    <t>PROCESADORA DE POLLOS GARZON S.A.S POLLOSGAR S.A.S.</t>
  </si>
  <si>
    <t>$ 315.500.000</t>
  </si>
  <si>
    <t>$ 940.500.000</t>
  </si>
  <si>
    <t>UNION TEMPORAL PULPAMACS U.T</t>
  </si>
  <si>
    <t>$ 105.000.000,00</t>
  </si>
  <si>
    <t>$ 315.000.000,00</t>
  </si>
  <si>
    <t>$ 31.350.000,00</t>
  </si>
  <si>
    <t>$ 94.050.000,00</t>
  </si>
  <si>
    <t xml:space="preserve">ALIDA SIOMARIA MODESTO MARTINEZ 
Propietaria del Establecimiento de Comercio 
SITU INVERSIONES Y SOLUCIONES EMPRESARIALES
</t>
  </si>
  <si>
    <t>TEC-CONS INGENIERIA S.A.S.</t>
  </si>
  <si>
    <t>MULTISERVICIO TECNOLOGICO S.A.S.</t>
  </si>
  <si>
    <t>$ 150.000.000,00</t>
  </si>
  <si>
    <t>$ 750.000.000,00</t>
  </si>
  <si>
    <t>$ 240.000.000,00</t>
  </si>
  <si>
    <t>$ 720.000.000,00</t>
  </si>
  <si>
    <t>INDUSTRIA DE ALIMENTOS EL BUEN GUSTO SAS</t>
  </si>
  <si>
    <t>PLASTICOS JD SAS</t>
  </si>
  <si>
    <t>POLLOS GAR S.A.S.</t>
  </si>
  <si>
    <t>$ 250.000.000,00</t>
  </si>
  <si>
    <t>FUMI SPRAY SAS</t>
  </si>
  <si>
    <t>GESTION AMBIENTAL DE COLOMBIA SAS ESP</t>
  </si>
  <si>
    <t>$ 1.400.000.000</t>
  </si>
  <si>
    <t>LUZ  DARY  CALDERÓN  SANCHEZ</t>
  </si>
  <si>
    <t>015-118-2017</t>
  </si>
  <si>
    <t>$ 450.000.000,00</t>
  </si>
  <si>
    <t>$ 1.230.000.000,00</t>
  </si>
  <si>
    <t>SIERVO IGNACIO RODRIGUEZ MENDEZ</t>
  </si>
  <si>
    <t>$ 186.000.000,00</t>
  </si>
  <si>
    <t>$ 786.000.000,00</t>
  </si>
  <si>
    <t xml:space="preserve">LUZ DARY CALDERON SANCHEZ </t>
  </si>
  <si>
    <t>$ 650.000.000,00</t>
  </si>
  <si>
    <t>$ 1.970.000,00</t>
  </si>
  <si>
    <t>WILLIAN RENE ACOSTA LOPEZ.</t>
  </si>
  <si>
    <t>VIGENCIA 2017</t>
  </si>
  <si>
    <t>ALIDA XIOMARA MODESTO</t>
  </si>
  <si>
    <t xml:space="preserve">EJECUTADO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</si>
</sst>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quot;$&quot;\ #,##0.00"/>
    <numFmt numFmtId="166" formatCode="_-&quot;$&quot;* #,##0.00_-;\-&quot;$&quot;* #,##0.00_-;_-&quot;$&quot;* &quot;-&quot;_-;_-@_-"/>
    <numFmt numFmtId="167" formatCode="[$$-240A]\ #,##0.00"/>
    <numFmt numFmtId="168" formatCode="_-[$$-240A]\ * #,##0.00_-;\-[$$-240A]\ * #,##0.00_-;_-[$$-240A]\ * &quot;-&quot;??_-;_-@_-"/>
  </numFmts>
  <fonts count="12"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rgb="FF1F497D"/>
      <name val="Arial"/>
      <family val="2"/>
    </font>
    <font>
      <sz val="10"/>
      <color rgb="FF000000"/>
      <name val="Arial"/>
      <family val="2"/>
    </font>
    <font>
      <b/>
      <sz val="10"/>
      <color rgb="FF000000"/>
      <name val="Arial"/>
      <family val="2"/>
    </font>
    <font>
      <sz val="10"/>
      <color theme="1"/>
      <name val="Calibri"/>
      <family val="2"/>
      <scheme val="minor"/>
    </font>
    <font>
      <b/>
      <sz val="10"/>
      <color theme="1"/>
      <name val="Arial"/>
      <family val="2"/>
    </font>
    <font>
      <b/>
      <sz val="10"/>
      <color theme="1"/>
      <name val="Calibri"/>
      <family val="2"/>
      <scheme val="minor"/>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3" fillId="0" borderId="0"/>
  </cellStyleXfs>
  <cellXfs count="52">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165"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68" fontId="4" fillId="0" borderId="1" xfId="0" applyNumberFormat="1" applyFont="1" applyFill="1" applyBorder="1" applyAlignment="1">
      <alignment vertical="center"/>
    </xf>
    <xf numFmtId="0" fontId="8" fillId="0" borderId="0" xfId="0" applyFont="1" applyFill="1"/>
    <xf numFmtId="167" fontId="4" fillId="0" borderId="1" xfId="0" applyNumberFormat="1" applyFont="1" applyFill="1" applyBorder="1" applyAlignment="1">
      <alignment horizontal="center" wrapText="1"/>
    </xf>
    <xf numFmtId="168"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8" fontId="3"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167" fontId="4" fillId="0" borderId="0" xfId="0" applyNumberFormat="1" applyFont="1" applyFill="1" applyAlignment="1">
      <alignment horizontal="center" vertical="center"/>
    </xf>
    <xf numFmtId="0" fontId="3" fillId="0" borderId="1" xfId="0" applyFont="1" applyFill="1" applyBorder="1" applyAlignment="1">
      <alignment horizontal="center" wrapText="1"/>
    </xf>
    <xf numFmtId="167" fontId="3" fillId="0" borderId="1" xfId="0" applyNumberFormat="1" applyFont="1" applyFill="1" applyBorder="1" applyAlignment="1">
      <alignment horizont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68" fontId="3"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8" fontId="11" fillId="0" borderId="1" xfId="0" applyNumberFormat="1" applyFont="1" applyFill="1" applyBorder="1"/>
    <xf numFmtId="0" fontId="10" fillId="0" borderId="0" xfId="0" applyFont="1" applyFill="1"/>
    <xf numFmtId="0" fontId="8" fillId="0" borderId="0" xfId="0" applyFont="1" applyFill="1" applyAlignment="1">
      <alignment horizontal="center" wrapText="1"/>
    </xf>
    <xf numFmtId="168" fontId="10" fillId="0" borderId="0" xfId="0" applyNumberFormat="1" applyFont="1" applyFill="1"/>
    <xf numFmtId="0" fontId="10" fillId="0" borderId="0" xfId="0" applyFont="1" applyFill="1" applyAlignment="1">
      <alignment horizontal="center" vertical="center"/>
    </xf>
    <xf numFmtId="165" fontId="10" fillId="0" borderId="0" xfId="0" applyNumberFormat="1" applyFont="1" applyFill="1"/>
    <xf numFmtId="165" fontId="10" fillId="0" borderId="0" xfId="0" applyNumberFormat="1" applyFont="1" applyFill="1" applyAlignment="1">
      <alignment vertical="center"/>
    </xf>
    <xf numFmtId="14" fontId="8" fillId="0" borderId="0" xfId="0" applyNumberFormat="1" applyFont="1" applyFill="1"/>
    <xf numFmtId="0" fontId="2" fillId="2" borderId="1" xfId="0"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68" fontId="11" fillId="2" borderId="1" xfId="0" applyNumberFormat="1" applyFont="1" applyFill="1" applyBorder="1"/>
    <xf numFmtId="168" fontId="11" fillId="0" borderId="0" xfId="0" applyNumberFormat="1" applyFont="1" applyFill="1" applyBorder="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4">
    <cellStyle name="Moneda" xfId="1" builtinId="4"/>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6"/>
  <sheetViews>
    <sheetView tabSelected="1" topLeftCell="F1" zoomScale="70" zoomScaleNormal="70" workbookViewId="0">
      <selection activeCell="H108" sqref="H108"/>
    </sheetView>
  </sheetViews>
  <sheetFormatPr baseColWidth="10" defaultRowHeight="14.25" x14ac:dyDescent="0.2"/>
  <cols>
    <col min="1" max="1" width="14.42578125" style="34" bestFit="1" customWidth="1"/>
    <col min="2" max="2" width="19.7109375" style="11" customWidth="1"/>
    <col min="3" max="3" width="16.42578125" style="11" customWidth="1"/>
    <col min="4" max="4" width="19.85546875" style="11" customWidth="1"/>
    <col min="5" max="5" width="64.28515625" style="35" customWidth="1"/>
    <col min="6" max="6" width="18.7109375" style="36" customWidth="1"/>
    <col min="7" max="7" width="15.42578125" style="11" customWidth="1"/>
    <col min="8" max="8" width="18.140625" style="11" customWidth="1"/>
    <col min="9" max="9" width="20.85546875" style="37" customWidth="1"/>
    <col min="10" max="10" width="30.42578125" style="11" customWidth="1"/>
    <col min="11" max="11" width="19.5703125" style="38" customWidth="1"/>
    <col min="12" max="12" width="26" style="39" customWidth="1"/>
    <col min="13" max="13" width="26.28515625" style="39" customWidth="1"/>
    <col min="14" max="14" width="12.28515625" style="40" customWidth="1"/>
    <col min="15" max="15" width="14.7109375" style="40" customWidth="1"/>
    <col min="16" max="16" width="22.85546875" style="33" customWidth="1"/>
    <col min="17" max="17" width="25.5703125" style="11" customWidth="1"/>
    <col min="18" max="16384" width="11.42578125" style="11"/>
  </cols>
  <sheetData>
    <row r="1" spans="1:16" ht="27.75" customHeight="1" x14ac:dyDescent="0.2">
      <c r="A1" s="49" t="s">
        <v>374</v>
      </c>
      <c r="B1" s="50"/>
      <c r="C1" s="50"/>
      <c r="D1" s="50"/>
      <c r="E1" s="50"/>
      <c r="F1" s="50"/>
      <c r="G1" s="50"/>
      <c r="H1" s="50"/>
      <c r="I1" s="50"/>
      <c r="J1" s="50"/>
      <c r="K1" s="50"/>
      <c r="L1" s="50"/>
      <c r="M1" s="50"/>
      <c r="N1" s="50"/>
      <c r="O1" s="51"/>
    </row>
    <row r="2" spans="1:16" ht="38.25" x14ac:dyDescent="0.2">
      <c r="A2" s="41" t="s">
        <v>0</v>
      </c>
      <c r="B2" s="41" t="s">
        <v>1</v>
      </c>
      <c r="C2" s="41" t="s">
        <v>2</v>
      </c>
      <c r="D2" s="41" t="s">
        <v>3</v>
      </c>
      <c r="E2" s="41" t="s">
        <v>4</v>
      </c>
      <c r="F2" s="42" t="s">
        <v>5</v>
      </c>
      <c r="G2" s="41" t="s">
        <v>6</v>
      </c>
      <c r="H2" s="41" t="s">
        <v>7</v>
      </c>
      <c r="I2" s="41" t="s">
        <v>8</v>
      </c>
      <c r="J2" s="41" t="s">
        <v>9</v>
      </c>
      <c r="K2" s="43" t="s">
        <v>10</v>
      </c>
      <c r="L2" s="44" t="s">
        <v>11</v>
      </c>
      <c r="M2" s="44" t="s">
        <v>12</v>
      </c>
      <c r="N2" s="45" t="s">
        <v>13</v>
      </c>
      <c r="O2" s="46" t="s">
        <v>14</v>
      </c>
      <c r="P2" s="47"/>
    </row>
    <row r="3" spans="1:16" ht="41.25" customHeight="1" x14ac:dyDescent="0.2">
      <c r="A3" s="1" t="s">
        <v>283</v>
      </c>
      <c r="B3" s="2" t="s">
        <v>145</v>
      </c>
      <c r="C3" s="2" t="s">
        <v>146</v>
      </c>
      <c r="D3" s="2" t="s">
        <v>147</v>
      </c>
      <c r="E3" s="2" t="s">
        <v>159</v>
      </c>
      <c r="F3" s="13">
        <v>586000000</v>
      </c>
      <c r="G3" s="3" t="s">
        <v>289</v>
      </c>
      <c r="H3" s="5"/>
      <c r="I3" s="14" t="s">
        <v>16</v>
      </c>
      <c r="J3" s="2" t="s">
        <v>274</v>
      </c>
      <c r="K3" s="15">
        <v>586000000</v>
      </c>
      <c r="L3" s="16">
        <v>293000000</v>
      </c>
      <c r="M3" s="7">
        <f>L3+K3</f>
        <v>879000000</v>
      </c>
      <c r="N3" s="8">
        <v>42978</v>
      </c>
      <c r="O3" s="9" t="s">
        <v>376</v>
      </c>
      <c r="P3" s="10">
        <v>586000000</v>
      </c>
    </row>
    <row r="4" spans="1:16" ht="102" x14ac:dyDescent="0.2">
      <c r="A4" s="18" t="s">
        <v>284</v>
      </c>
      <c r="B4" s="2" t="s">
        <v>145</v>
      </c>
      <c r="C4" s="2" t="s">
        <v>146</v>
      </c>
      <c r="D4" s="2" t="s">
        <v>147</v>
      </c>
      <c r="E4" s="2" t="s">
        <v>160</v>
      </c>
      <c r="F4" s="17">
        <v>457300000</v>
      </c>
      <c r="G4" s="3" t="s">
        <v>289</v>
      </c>
      <c r="H4" s="5"/>
      <c r="I4" s="18" t="s">
        <v>17</v>
      </c>
      <c r="J4" s="2" t="s">
        <v>285</v>
      </c>
      <c r="K4" s="19">
        <v>457300000</v>
      </c>
      <c r="L4" s="16">
        <v>210482027</v>
      </c>
      <c r="M4" s="7">
        <f>L4+K4</f>
        <v>667782027</v>
      </c>
      <c r="N4" s="20">
        <v>43100</v>
      </c>
      <c r="O4" s="9" t="s">
        <v>376</v>
      </c>
      <c r="P4" s="10">
        <v>457300000</v>
      </c>
    </row>
    <row r="5" spans="1:16" ht="76.5" x14ac:dyDescent="0.2">
      <c r="A5" s="18" t="s">
        <v>16</v>
      </c>
      <c r="B5" s="2" t="s">
        <v>148</v>
      </c>
      <c r="C5" s="2" t="s">
        <v>149</v>
      </c>
      <c r="D5" s="2" t="s">
        <v>147</v>
      </c>
      <c r="E5" s="2" t="s">
        <v>161</v>
      </c>
      <c r="F5" s="17">
        <v>50666606</v>
      </c>
      <c r="G5" s="3" t="s">
        <v>289</v>
      </c>
      <c r="H5" s="5"/>
      <c r="I5" s="18" t="s">
        <v>18</v>
      </c>
      <c r="J5" s="2" t="s">
        <v>281</v>
      </c>
      <c r="K5" s="19">
        <v>50666606</v>
      </c>
      <c r="L5" s="16">
        <v>25333303</v>
      </c>
      <c r="M5" s="7">
        <f>L5+K5</f>
        <v>75999909</v>
      </c>
      <c r="N5" s="20">
        <v>42916</v>
      </c>
      <c r="O5" s="9" t="s">
        <v>376</v>
      </c>
      <c r="P5" s="10">
        <v>50666606</v>
      </c>
    </row>
    <row r="6" spans="1:16" ht="76.5" x14ac:dyDescent="0.2">
      <c r="A6" s="18" t="s">
        <v>17</v>
      </c>
      <c r="B6" s="2" t="s">
        <v>148</v>
      </c>
      <c r="C6" s="2" t="s">
        <v>149</v>
      </c>
      <c r="D6" s="2" t="s">
        <v>147</v>
      </c>
      <c r="E6" s="2" t="s">
        <v>162</v>
      </c>
      <c r="F6" s="17">
        <v>57174216</v>
      </c>
      <c r="G6" s="3" t="s">
        <v>289</v>
      </c>
      <c r="H6" s="5"/>
      <c r="I6" s="18" t="s">
        <v>19</v>
      </c>
      <c r="J6" s="2" t="s">
        <v>270</v>
      </c>
      <c r="K6" s="19">
        <v>57174216</v>
      </c>
      <c r="L6" s="16">
        <v>26716296</v>
      </c>
      <c r="M6" s="7">
        <f>L6+K6</f>
        <v>83890512</v>
      </c>
      <c r="N6" s="20">
        <v>42916</v>
      </c>
      <c r="O6" s="9" t="s">
        <v>376</v>
      </c>
      <c r="P6" s="10">
        <v>57174216</v>
      </c>
    </row>
    <row r="7" spans="1:16" ht="76.5" x14ac:dyDescent="0.2">
      <c r="A7" s="18" t="s">
        <v>18</v>
      </c>
      <c r="B7" s="2" t="s">
        <v>148</v>
      </c>
      <c r="C7" s="2" t="s">
        <v>149</v>
      </c>
      <c r="D7" s="2" t="s">
        <v>147</v>
      </c>
      <c r="E7" s="2" t="s">
        <v>163</v>
      </c>
      <c r="F7" s="17">
        <f>K7</f>
        <v>52261536</v>
      </c>
      <c r="G7" s="3" t="s">
        <v>289</v>
      </c>
      <c r="H7" s="5"/>
      <c r="I7" s="18" t="s">
        <v>20</v>
      </c>
      <c r="J7" s="2" t="s">
        <v>286</v>
      </c>
      <c r="K7" s="19">
        <v>52261536</v>
      </c>
      <c r="L7" s="16">
        <v>26130768</v>
      </c>
      <c r="M7" s="7">
        <f t="shared" ref="M7:M33" si="0">L7+K7</f>
        <v>78392304</v>
      </c>
      <c r="N7" s="20">
        <v>43100</v>
      </c>
      <c r="O7" s="9" t="s">
        <v>376</v>
      </c>
      <c r="P7" s="10">
        <v>52261536</v>
      </c>
    </row>
    <row r="8" spans="1:16" ht="102" x14ac:dyDescent="0.2">
      <c r="A8" s="18" t="s">
        <v>19</v>
      </c>
      <c r="B8" s="2" t="s">
        <v>148</v>
      </c>
      <c r="C8" s="2" t="s">
        <v>149</v>
      </c>
      <c r="D8" s="2" t="s">
        <v>147</v>
      </c>
      <c r="E8" s="2" t="s">
        <v>164</v>
      </c>
      <c r="F8" s="17">
        <v>61356329</v>
      </c>
      <c r="G8" s="3" t="s">
        <v>289</v>
      </c>
      <c r="H8" s="5"/>
      <c r="I8" s="18" t="s">
        <v>21</v>
      </c>
      <c r="J8" s="2" t="s">
        <v>287</v>
      </c>
      <c r="K8" s="19">
        <v>61356329</v>
      </c>
      <c r="L8" s="12"/>
      <c r="M8" s="7">
        <f t="shared" si="0"/>
        <v>61356329</v>
      </c>
      <c r="N8" s="8">
        <v>42825</v>
      </c>
      <c r="O8" s="9" t="s">
        <v>376</v>
      </c>
      <c r="P8" s="10">
        <v>61356329</v>
      </c>
    </row>
    <row r="9" spans="1:16" ht="89.25" x14ac:dyDescent="0.2">
      <c r="A9" s="18" t="s">
        <v>26</v>
      </c>
      <c r="B9" s="2" t="s">
        <v>148</v>
      </c>
      <c r="C9" s="2" t="s">
        <v>149</v>
      </c>
      <c r="D9" s="2" t="s">
        <v>147</v>
      </c>
      <c r="E9" s="2" t="s">
        <v>170</v>
      </c>
      <c r="F9" s="13">
        <v>62700000</v>
      </c>
      <c r="G9" s="3" t="s">
        <v>289</v>
      </c>
      <c r="H9" s="5"/>
      <c r="I9" s="18" t="s">
        <v>22</v>
      </c>
      <c r="J9" s="2" t="s">
        <v>288</v>
      </c>
      <c r="K9" s="15">
        <v>62700000</v>
      </c>
      <c r="L9" s="16" t="s">
        <v>291</v>
      </c>
      <c r="M9" s="16">
        <v>94050000</v>
      </c>
      <c r="N9" s="8">
        <v>42978</v>
      </c>
      <c r="O9" s="9" t="s">
        <v>376</v>
      </c>
      <c r="P9" s="10">
        <v>62700000</v>
      </c>
    </row>
    <row r="10" spans="1:16" ht="63.75" x14ac:dyDescent="0.2">
      <c r="A10" s="18" t="s">
        <v>27</v>
      </c>
      <c r="B10" s="2" t="s">
        <v>148</v>
      </c>
      <c r="C10" s="2" t="s">
        <v>149</v>
      </c>
      <c r="D10" s="2" t="s">
        <v>147</v>
      </c>
      <c r="E10" s="2" t="s">
        <v>171</v>
      </c>
      <c r="F10" s="13">
        <v>62700000</v>
      </c>
      <c r="G10" s="3" t="s">
        <v>289</v>
      </c>
      <c r="H10" s="5"/>
      <c r="I10" s="18" t="s">
        <v>23</v>
      </c>
      <c r="J10" s="21" t="s">
        <v>273</v>
      </c>
      <c r="K10" s="15">
        <v>62700000</v>
      </c>
      <c r="L10" s="16" t="s">
        <v>291</v>
      </c>
      <c r="M10" s="16">
        <v>94050000</v>
      </c>
      <c r="N10" s="8">
        <v>42978</v>
      </c>
      <c r="O10" s="9" t="s">
        <v>376</v>
      </c>
      <c r="P10" s="10">
        <v>62700000</v>
      </c>
    </row>
    <row r="11" spans="1:16" ht="76.5" x14ac:dyDescent="0.2">
      <c r="A11" s="18" t="s">
        <v>28</v>
      </c>
      <c r="B11" s="2" t="s">
        <v>148</v>
      </c>
      <c r="C11" s="2" t="s">
        <v>149</v>
      </c>
      <c r="D11" s="2" t="s">
        <v>147</v>
      </c>
      <c r="E11" s="2" t="s">
        <v>172</v>
      </c>
      <c r="F11" s="13">
        <v>62700000</v>
      </c>
      <c r="G11" s="3" t="s">
        <v>289</v>
      </c>
      <c r="H11" s="5"/>
      <c r="I11" s="18" t="s">
        <v>24</v>
      </c>
      <c r="J11" s="21" t="s">
        <v>292</v>
      </c>
      <c r="K11" s="15">
        <v>62700000</v>
      </c>
      <c r="L11" s="16" t="s">
        <v>291</v>
      </c>
      <c r="M11" s="16">
        <v>94050000</v>
      </c>
      <c r="N11" s="8">
        <v>42978</v>
      </c>
      <c r="O11" s="9" t="s">
        <v>376</v>
      </c>
      <c r="P11" s="10">
        <v>62700000</v>
      </c>
    </row>
    <row r="12" spans="1:16" ht="63.75" x14ac:dyDescent="0.2">
      <c r="A12" s="18" t="s">
        <v>29</v>
      </c>
      <c r="B12" s="2" t="s">
        <v>148</v>
      </c>
      <c r="C12" s="2" t="s">
        <v>149</v>
      </c>
      <c r="D12" s="2" t="s">
        <v>147</v>
      </c>
      <c r="E12" s="2" t="s">
        <v>173</v>
      </c>
      <c r="F12" s="13">
        <v>62700000</v>
      </c>
      <c r="G12" s="3" t="s">
        <v>289</v>
      </c>
      <c r="H12" s="5"/>
      <c r="I12" s="18" t="s">
        <v>261</v>
      </c>
      <c r="J12" s="21" t="s">
        <v>293</v>
      </c>
      <c r="K12" s="15">
        <v>62700000</v>
      </c>
      <c r="L12" s="16" t="s">
        <v>291</v>
      </c>
      <c r="M12" s="16">
        <v>94050000</v>
      </c>
      <c r="N12" s="8">
        <v>42978</v>
      </c>
      <c r="O12" s="9" t="s">
        <v>376</v>
      </c>
      <c r="P12" s="10">
        <v>62700000</v>
      </c>
    </row>
    <row r="13" spans="1:16" ht="89.25" x14ac:dyDescent="0.2">
      <c r="A13" s="18" t="s">
        <v>30</v>
      </c>
      <c r="B13" s="2" t="s">
        <v>148</v>
      </c>
      <c r="C13" s="2" t="s">
        <v>149</v>
      </c>
      <c r="D13" s="2" t="s">
        <v>147</v>
      </c>
      <c r="E13" s="2" t="s">
        <v>174</v>
      </c>
      <c r="F13" s="13">
        <v>62700000</v>
      </c>
      <c r="G13" s="3" t="s">
        <v>289</v>
      </c>
      <c r="H13" s="5"/>
      <c r="I13" s="18" t="s">
        <v>25</v>
      </c>
      <c r="J13" s="21" t="s">
        <v>294</v>
      </c>
      <c r="K13" s="15">
        <v>62700000</v>
      </c>
      <c r="L13" s="16" t="s">
        <v>291</v>
      </c>
      <c r="M13" s="16">
        <v>94050000</v>
      </c>
      <c r="N13" s="8">
        <v>43100</v>
      </c>
      <c r="O13" s="9" t="s">
        <v>376</v>
      </c>
      <c r="P13" s="10">
        <v>62700000</v>
      </c>
    </row>
    <row r="14" spans="1:16" ht="51" x14ac:dyDescent="0.2">
      <c r="A14" s="18" t="s">
        <v>31</v>
      </c>
      <c r="B14" s="2" t="s">
        <v>148</v>
      </c>
      <c r="C14" s="2" t="s">
        <v>149</v>
      </c>
      <c r="D14" s="2" t="s">
        <v>147</v>
      </c>
      <c r="E14" s="2" t="s">
        <v>175</v>
      </c>
      <c r="F14" s="13">
        <v>62700000</v>
      </c>
      <c r="G14" s="3" t="s">
        <v>289</v>
      </c>
      <c r="H14" s="5"/>
      <c r="I14" s="18" t="s">
        <v>26</v>
      </c>
      <c r="J14" s="21" t="s">
        <v>272</v>
      </c>
      <c r="K14" s="15">
        <v>62700000</v>
      </c>
      <c r="L14" s="16" t="s">
        <v>291</v>
      </c>
      <c r="M14" s="16">
        <v>94050000</v>
      </c>
      <c r="N14" s="8">
        <v>42978</v>
      </c>
      <c r="O14" s="9" t="s">
        <v>376</v>
      </c>
      <c r="P14" s="10">
        <v>62700000</v>
      </c>
    </row>
    <row r="15" spans="1:16" ht="63.75" x14ac:dyDescent="0.2">
      <c r="A15" s="18" t="s">
        <v>32</v>
      </c>
      <c r="B15" s="2" t="s">
        <v>148</v>
      </c>
      <c r="C15" s="2" t="s">
        <v>149</v>
      </c>
      <c r="D15" s="2" t="s">
        <v>147</v>
      </c>
      <c r="E15" s="2" t="s">
        <v>176</v>
      </c>
      <c r="F15" s="13">
        <v>62700000</v>
      </c>
      <c r="G15" s="3" t="s">
        <v>289</v>
      </c>
      <c r="H15" s="5"/>
      <c r="I15" s="18" t="s">
        <v>27</v>
      </c>
      <c r="J15" s="21" t="s">
        <v>272</v>
      </c>
      <c r="K15" s="15">
        <v>62700000</v>
      </c>
      <c r="L15" s="12"/>
      <c r="M15" s="16">
        <v>62700000</v>
      </c>
      <c r="N15" s="8">
        <v>42978</v>
      </c>
      <c r="O15" s="9" t="s">
        <v>376</v>
      </c>
      <c r="P15" s="10">
        <v>62700000</v>
      </c>
    </row>
    <row r="16" spans="1:16" ht="76.5" x14ac:dyDescent="0.2">
      <c r="A16" s="18" t="s">
        <v>33</v>
      </c>
      <c r="B16" s="2" t="s">
        <v>148</v>
      </c>
      <c r="C16" s="2" t="s">
        <v>149</v>
      </c>
      <c r="D16" s="2" t="s">
        <v>147</v>
      </c>
      <c r="E16" s="2" t="s">
        <v>177</v>
      </c>
      <c r="F16" s="13">
        <v>62700000</v>
      </c>
      <c r="G16" s="3" t="s">
        <v>289</v>
      </c>
      <c r="H16" s="5"/>
      <c r="I16" s="18" t="s">
        <v>28</v>
      </c>
      <c r="J16" s="21" t="s">
        <v>272</v>
      </c>
      <c r="K16" s="15">
        <v>62700000</v>
      </c>
      <c r="L16" s="12"/>
      <c r="M16" s="16">
        <v>62700000</v>
      </c>
      <c r="N16" s="8">
        <v>42978</v>
      </c>
      <c r="O16" s="9" t="s">
        <v>376</v>
      </c>
      <c r="P16" s="10">
        <v>62700000</v>
      </c>
    </row>
    <row r="17" spans="1:16" ht="64.5" customHeight="1" x14ac:dyDescent="0.2">
      <c r="A17" s="18" t="s">
        <v>34</v>
      </c>
      <c r="B17" s="2" t="s">
        <v>148</v>
      </c>
      <c r="C17" s="2" t="s">
        <v>149</v>
      </c>
      <c r="D17" s="2" t="s">
        <v>147</v>
      </c>
      <c r="E17" s="2" t="s">
        <v>178</v>
      </c>
      <c r="F17" s="13">
        <v>62700000</v>
      </c>
      <c r="G17" s="3" t="s">
        <v>289</v>
      </c>
      <c r="H17" s="5"/>
      <c r="I17" s="18" t="s">
        <v>29</v>
      </c>
      <c r="J17" s="21" t="s">
        <v>272</v>
      </c>
      <c r="K17" s="15">
        <v>62700000</v>
      </c>
      <c r="L17" s="12"/>
      <c r="M17" s="16">
        <v>62700000</v>
      </c>
      <c r="N17" s="8">
        <v>42978</v>
      </c>
      <c r="O17" s="9" t="s">
        <v>376</v>
      </c>
      <c r="P17" s="10">
        <v>62700000</v>
      </c>
    </row>
    <row r="18" spans="1:16" ht="72.75" customHeight="1" x14ac:dyDescent="0.2">
      <c r="A18" s="18" t="s">
        <v>41</v>
      </c>
      <c r="B18" s="2" t="s">
        <v>148</v>
      </c>
      <c r="C18" s="2" t="s">
        <v>149</v>
      </c>
      <c r="D18" s="2" t="s">
        <v>147</v>
      </c>
      <c r="E18" s="2" t="s">
        <v>181</v>
      </c>
      <c r="F18" s="13">
        <v>62700000</v>
      </c>
      <c r="G18" s="3" t="s">
        <v>289</v>
      </c>
      <c r="H18" s="5"/>
      <c r="I18" s="18" t="s">
        <v>30</v>
      </c>
      <c r="J18" s="21" t="s">
        <v>272</v>
      </c>
      <c r="K18" s="15">
        <v>62700000</v>
      </c>
      <c r="L18" s="16" t="s">
        <v>291</v>
      </c>
      <c r="M18" s="16">
        <v>94050000</v>
      </c>
      <c r="N18" s="8">
        <v>42855</v>
      </c>
      <c r="O18" s="9" t="s">
        <v>376</v>
      </c>
      <c r="P18" s="10">
        <v>62700000</v>
      </c>
    </row>
    <row r="19" spans="1:16" ht="59.25" customHeight="1" x14ac:dyDescent="0.2">
      <c r="A19" s="18" t="s">
        <v>40</v>
      </c>
      <c r="B19" s="2" t="s">
        <v>148</v>
      </c>
      <c r="C19" s="2" t="s">
        <v>149</v>
      </c>
      <c r="D19" s="2" t="s">
        <v>147</v>
      </c>
      <c r="E19" s="2" t="s">
        <v>180</v>
      </c>
      <c r="F19" s="13">
        <v>62700000</v>
      </c>
      <c r="G19" s="3" t="s">
        <v>289</v>
      </c>
      <c r="H19" s="5"/>
      <c r="I19" s="18" t="s">
        <v>31</v>
      </c>
      <c r="J19" s="21" t="s">
        <v>272</v>
      </c>
      <c r="K19" s="15">
        <v>62700000</v>
      </c>
      <c r="L19" s="16" t="s">
        <v>291</v>
      </c>
      <c r="M19" s="16">
        <v>94050000</v>
      </c>
      <c r="N19" s="8">
        <v>42855</v>
      </c>
      <c r="O19" s="9" t="s">
        <v>376</v>
      </c>
      <c r="P19" s="10">
        <v>62700000</v>
      </c>
    </row>
    <row r="20" spans="1:16" ht="26.25" customHeight="1" x14ac:dyDescent="0.2">
      <c r="A20" s="18" t="s">
        <v>52</v>
      </c>
      <c r="B20" s="2" t="s">
        <v>148</v>
      </c>
      <c r="C20" s="2" t="s">
        <v>149</v>
      </c>
      <c r="D20" s="2" t="s">
        <v>147</v>
      </c>
      <c r="E20" s="2" t="s">
        <v>301</v>
      </c>
      <c r="F20" s="13">
        <v>28804545</v>
      </c>
      <c r="G20" s="3" t="s">
        <v>289</v>
      </c>
      <c r="H20" s="5"/>
      <c r="I20" s="18" t="s">
        <v>32</v>
      </c>
      <c r="J20" s="21" t="s">
        <v>271</v>
      </c>
      <c r="K20" s="15">
        <v>28804545</v>
      </c>
      <c r="L20" s="12"/>
      <c r="M20" s="16">
        <v>28804545</v>
      </c>
      <c r="N20" s="8">
        <v>43082</v>
      </c>
      <c r="O20" s="9" t="s">
        <v>376</v>
      </c>
      <c r="P20" s="10">
        <v>28804545</v>
      </c>
    </row>
    <row r="21" spans="1:16" ht="26.25" customHeight="1" x14ac:dyDescent="0.2">
      <c r="A21" s="18" t="s">
        <v>53</v>
      </c>
      <c r="B21" s="2" t="s">
        <v>148</v>
      </c>
      <c r="C21" s="2" t="s">
        <v>149</v>
      </c>
      <c r="D21" s="2" t="s">
        <v>147</v>
      </c>
      <c r="E21" s="2" t="s">
        <v>193</v>
      </c>
      <c r="F21" s="13">
        <v>62414430</v>
      </c>
      <c r="G21" s="3" t="s">
        <v>289</v>
      </c>
      <c r="H21" s="5"/>
      <c r="I21" s="18" t="s">
        <v>33</v>
      </c>
      <c r="J21" s="21" t="s">
        <v>294</v>
      </c>
      <c r="K21" s="15">
        <v>62414430</v>
      </c>
      <c r="L21" s="12"/>
      <c r="M21" s="16">
        <v>62414430</v>
      </c>
      <c r="N21" s="8">
        <v>42916</v>
      </c>
      <c r="O21" s="9" t="s">
        <v>376</v>
      </c>
      <c r="P21" s="10">
        <v>62414430</v>
      </c>
    </row>
    <row r="22" spans="1:16" ht="26.25" customHeight="1" x14ac:dyDescent="0.2">
      <c r="A22" s="18" t="s">
        <v>54</v>
      </c>
      <c r="B22" s="2" t="s">
        <v>148</v>
      </c>
      <c r="C22" s="2" t="s">
        <v>149</v>
      </c>
      <c r="D22" s="2" t="s">
        <v>147</v>
      </c>
      <c r="E22" s="2" t="s">
        <v>169</v>
      </c>
      <c r="F22" s="13">
        <v>62606048</v>
      </c>
      <c r="G22" s="3" t="s">
        <v>289</v>
      </c>
      <c r="H22" s="5"/>
      <c r="I22" s="18" t="s">
        <v>34</v>
      </c>
      <c r="J22" s="21" t="s">
        <v>294</v>
      </c>
      <c r="K22" s="15">
        <v>62606048</v>
      </c>
      <c r="L22" s="12"/>
      <c r="M22" s="16">
        <v>62606048</v>
      </c>
      <c r="N22" s="8">
        <v>42916</v>
      </c>
      <c r="O22" s="9" t="s">
        <v>376</v>
      </c>
      <c r="P22" s="10">
        <v>62606048</v>
      </c>
    </row>
    <row r="23" spans="1:16" ht="26.25" customHeight="1" x14ac:dyDescent="0.2">
      <c r="A23" s="18" t="s">
        <v>43</v>
      </c>
      <c r="B23" s="2" t="s">
        <v>148</v>
      </c>
      <c r="C23" s="2" t="s">
        <v>149</v>
      </c>
      <c r="D23" s="2" t="s">
        <v>147</v>
      </c>
      <c r="E23" s="2" t="s">
        <v>184</v>
      </c>
      <c r="F23" s="13">
        <v>62700000</v>
      </c>
      <c r="G23" s="3" t="s">
        <v>289</v>
      </c>
      <c r="H23" s="5"/>
      <c r="I23" s="18" t="s">
        <v>35</v>
      </c>
      <c r="J23" s="21" t="s">
        <v>288</v>
      </c>
      <c r="K23" s="15">
        <v>62700000</v>
      </c>
      <c r="L23" s="12"/>
      <c r="M23" s="16">
        <v>62700000</v>
      </c>
      <c r="N23" s="8">
        <v>42978</v>
      </c>
      <c r="O23" s="9" t="s">
        <v>376</v>
      </c>
      <c r="P23" s="10">
        <v>62700000</v>
      </c>
    </row>
    <row r="24" spans="1:16" ht="26.25" customHeight="1" x14ac:dyDescent="0.2">
      <c r="A24" s="18" t="s">
        <v>44</v>
      </c>
      <c r="B24" s="2" t="s">
        <v>148</v>
      </c>
      <c r="C24" s="2" t="s">
        <v>149</v>
      </c>
      <c r="D24" s="2" t="s">
        <v>147</v>
      </c>
      <c r="E24" s="2" t="s">
        <v>185</v>
      </c>
      <c r="F24" s="13">
        <v>62700000</v>
      </c>
      <c r="G24" s="3" t="s">
        <v>289</v>
      </c>
      <c r="H24" s="5"/>
      <c r="I24" s="18" t="s">
        <v>36</v>
      </c>
      <c r="J24" s="21" t="s">
        <v>288</v>
      </c>
      <c r="K24" s="15">
        <v>62700000</v>
      </c>
      <c r="L24" s="12"/>
      <c r="M24" s="16">
        <v>62700000</v>
      </c>
      <c r="N24" s="8">
        <v>42978</v>
      </c>
      <c r="O24" s="9" t="s">
        <v>376</v>
      </c>
      <c r="P24" s="10">
        <v>62700000</v>
      </c>
    </row>
    <row r="25" spans="1:16" ht="26.25" customHeight="1" x14ac:dyDescent="0.2">
      <c r="A25" s="18" t="s">
        <v>45</v>
      </c>
      <c r="B25" s="2" t="s">
        <v>148</v>
      </c>
      <c r="C25" s="2" t="s">
        <v>149</v>
      </c>
      <c r="D25" s="2" t="s">
        <v>147</v>
      </c>
      <c r="E25" s="2" t="s">
        <v>186</v>
      </c>
      <c r="F25" s="13">
        <v>62700000</v>
      </c>
      <c r="G25" s="3" t="s">
        <v>289</v>
      </c>
      <c r="H25" s="5"/>
      <c r="I25" s="18" t="s">
        <v>37</v>
      </c>
      <c r="J25" s="21" t="s">
        <v>279</v>
      </c>
      <c r="K25" s="15">
        <v>62700000</v>
      </c>
      <c r="L25" s="16" t="s">
        <v>291</v>
      </c>
      <c r="M25" s="16">
        <v>94050000</v>
      </c>
      <c r="N25" s="8">
        <v>42978</v>
      </c>
      <c r="O25" s="9" t="s">
        <v>376</v>
      </c>
      <c r="P25" s="10">
        <v>62700000</v>
      </c>
    </row>
    <row r="26" spans="1:16" ht="26.25" customHeight="1" x14ac:dyDescent="0.2">
      <c r="A26" s="18" t="s">
        <v>46</v>
      </c>
      <c r="B26" s="2" t="s">
        <v>148</v>
      </c>
      <c r="C26" s="2" t="s">
        <v>149</v>
      </c>
      <c r="D26" s="2" t="s">
        <v>147</v>
      </c>
      <c r="E26" s="2" t="s">
        <v>187</v>
      </c>
      <c r="F26" s="13">
        <v>62700000</v>
      </c>
      <c r="G26" s="3" t="s">
        <v>289</v>
      </c>
      <c r="H26" s="5"/>
      <c r="I26" s="18" t="s">
        <v>38</v>
      </c>
      <c r="J26" s="21" t="s">
        <v>290</v>
      </c>
      <c r="K26" s="15">
        <v>62700000</v>
      </c>
      <c r="L26" s="12"/>
      <c r="M26" s="16">
        <v>62700000</v>
      </c>
      <c r="N26" s="8">
        <v>42978</v>
      </c>
      <c r="O26" s="9" t="s">
        <v>376</v>
      </c>
      <c r="P26" s="10">
        <v>62700000</v>
      </c>
    </row>
    <row r="27" spans="1:16" ht="26.25" customHeight="1" x14ac:dyDescent="0.2">
      <c r="A27" s="18" t="s">
        <v>47</v>
      </c>
      <c r="B27" s="2" t="s">
        <v>148</v>
      </c>
      <c r="C27" s="2" t="s">
        <v>149</v>
      </c>
      <c r="D27" s="2" t="s">
        <v>147</v>
      </c>
      <c r="E27" s="2" t="s">
        <v>188</v>
      </c>
      <c r="F27" s="13">
        <v>62700000</v>
      </c>
      <c r="G27" s="3" t="s">
        <v>289</v>
      </c>
      <c r="H27" s="5"/>
      <c r="I27" s="18" t="s">
        <v>39</v>
      </c>
      <c r="J27" s="21" t="s">
        <v>296</v>
      </c>
      <c r="K27" s="15">
        <v>62700000</v>
      </c>
      <c r="L27" s="12"/>
      <c r="M27" s="16">
        <v>62700000</v>
      </c>
      <c r="N27" s="8">
        <v>43080</v>
      </c>
      <c r="O27" s="9" t="s">
        <v>376</v>
      </c>
      <c r="P27" s="10">
        <v>62700000</v>
      </c>
    </row>
    <row r="28" spans="1:16" ht="26.25" customHeight="1" x14ac:dyDescent="0.2">
      <c r="A28" s="18" t="s">
        <v>48</v>
      </c>
      <c r="B28" s="2" t="s">
        <v>148</v>
      </c>
      <c r="C28" s="2" t="s">
        <v>149</v>
      </c>
      <c r="D28" s="2" t="s">
        <v>147</v>
      </c>
      <c r="E28" s="2" t="s">
        <v>189</v>
      </c>
      <c r="F28" s="13">
        <v>62700000</v>
      </c>
      <c r="G28" s="3" t="s">
        <v>289</v>
      </c>
      <c r="H28" s="5"/>
      <c r="I28" s="18" t="s">
        <v>40</v>
      </c>
      <c r="J28" s="21" t="s">
        <v>296</v>
      </c>
      <c r="K28" s="15">
        <v>62700000</v>
      </c>
      <c r="L28" s="12"/>
      <c r="M28" s="16">
        <v>62700000</v>
      </c>
      <c r="N28" s="8">
        <v>43080</v>
      </c>
      <c r="O28" s="9" t="s">
        <v>376</v>
      </c>
      <c r="P28" s="10">
        <v>62700000</v>
      </c>
    </row>
    <row r="29" spans="1:16" ht="26.25" customHeight="1" x14ac:dyDescent="0.2">
      <c r="A29" s="18" t="s">
        <v>22</v>
      </c>
      <c r="B29" s="2" t="s">
        <v>145</v>
      </c>
      <c r="C29" s="2" t="s">
        <v>146</v>
      </c>
      <c r="D29" s="2" t="s">
        <v>147</v>
      </c>
      <c r="E29" s="2" t="s">
        <v>167</v>
      </c>
      <c r="F29" s="13">
        <v>627000000</v>
      </c>
      <c r="G29" s="3" t="s">
        <v>289</v>
      </c>
      <c r="H29" s="5"/>
      <c r="I29" s="18" t="s">
        <v>41</v>
      </c>
      <c r="J29" s="21" t="s">
        <v>288</v>
      </c>
      <c r="K29" s="15">
        <v>627000000</v>
      </c>
      <c r="L29" s="16">
        <v>313500000</v>
      </c>
      <c r="M29" s="7">
        <f>L29+K29</f>
        <v>940500000</v>
      </c>
      <c r="N29" s="8">
        <v>42978</v>
      </c>
      <c r="O29" s="9" t="s">
        <v>376</v>
      </c>
      <c r="P29" s="10">
        <v>627000000</v>
      </c>
    </row>
    <row r="30" spans="1:16" ht="26.25" customHeight="1" x14ac:dyDescent="0.2">
      <c r="A30" s="18" t="s">
        <v>23</v>
      </c>
      <c r="B30" s="2" t="s">
        <v>145</v>
      </c>
      <c r="C30" s="2" t="s">
        <v>146</v>
      </c>
      <c r="D30" s="2" t="s">
        <v>147</v>
      </c>
      <c r="E30" s="2" t="s">
        <v>168</v>
      </c>
      <c r="F30" s="13">
        <v>627000000</v>
      </c>
      <c r="G30" s="3" t="s">
        <v>289</v>
      </c>
      <c r="H30" s="5"/>
      <c r="I30" s="18" t="s">
        <v>42</v>
      </c>
      <c r="J30" s="21" t="s">
        <v>290</v>
      </c>
      <c r="K30" s="15">
        <v>627000000</v>
      </c>
      <c r="L30" s="16">
        <v>313500000</v>
      </c>
      <c r="M30" s="7">
        <f>L30+K30</f>
        <v>940500000</v>
      </c>
      <c r="N30" s="8">
        <v>42978</v>
      </c>
      <c r="O30" s="9" t="s">
        <v>376</v>
      </c>
      <c r="P30" s="10">
        <v>627000000</v>
      </c>
    </row>
    <row r="31" spans="1:16" ht="26.25" customHeight="1" x14ac:dyDescent="0.2">
      <c r="A31" s="18" t="s">
        <v>50</v>
      </c>
      <c r="B31" s="2" t="s">
        <v>148</v>
      </c>
      <c r="C31" s="2" t="s">
        <v>149</v>
      </c>
      <c r="D31" s="2" t="s">
        <v>147</v>
      </c>
      <c r="E31" s="2" t="s">
        <v>191</v>
      </c>
      <c r="F31" s="13">
        <v>62700000</v>
      </c>
      <c r="G31" s="3" t="s">
        <v>289</v>
      </c>
      <c r="H31" s="5"/>
      <c r="I31" s="18" t="s">
        <v>262</v>
      </c>
      <c r="J31" s="2" t="s">
        <v>280</v>
      </c>
      <c r="K31" s="15">
        <v>62700000</v>
      </c>
      <c r="L31" s="12"/>
      <c r="M31" s="16">
        <v>62700000</v>
      </c>
      <c r="N31" s="8">
        <v>42978</v>
      </c>
      <c r="O31" s="9" t="s">
        <v>376</v>
      </c>
      <c r="P31" s="10">
        <v>62700000</v>
      </c>
    </row>
    <row r="32" spans="1:16" ht="26.25" customHeight="1" x14ac:dyDescent="0.2">
      <c r="A32" s="1" t="s">
        <v>55</v>
      </c>
      <c r="B32" s="2" t="s">
        <v>148</v>
      </c>
      <c r="C32" s="2" t="s">
        <v>149</v>
      </c>
      <c r="D32" s="2" t="s">
        <v>147</v>
      </c>
      <c r="E32" s="2" t="s">
        <v>194</v>
      </c>
      <c r="F32" s="13">
        <v>62700000</v>
      </c>
      <c r="G32" s="3" t="s">
        <v>289</v>
      </c>
      <c r="H32" s="5"/>
      <c r="I32" s="18" t="s">
        <v>43</v>
      </c>
      <c r="J32" s="2" t="s">
        <v>280</v>
      </c>
      <c r="K32" s="15">
        <v>62700000</v>
      </c>
      <c r="L32" s="16" t="s">
        <v>291</v>
      </c>
      <c r="M32" s="16">
        <v>94050000</v>
      </c>
      <c r="N32" s="21">
        <v>42978</v>
      </c>
      <c r="O32" s="9" t="s">
        <v>376</v>
      </c>
      <c r="P32" s="10">
        <v>62700000</v>
      </c>
    </row>
    <row r="33" spans="1:16" ht="38.25" x14ac:dyDescent="0.2">
      <c r="A33" s="18" t="s">
        <v>20</v>
      </c>
      <c r="B33" s="2" t="s">
        <v>145</v>
      </c>
      <c r="C33" s="2" t="s">
        <v>146</v>
      </c>
      <c r="D33" s="2" t="s">
        <v>147</v>
      </c>
      <c r="E33" s="2" t="s">
        <v>165</v>
      </c>
      <c r="F33" s="13">
        <v>627000000</v>
      </c>
      <c r="G33" s="3" t="s">
        <v>289</v>
      </c>
      <c r="H33" s="5"/>
      <c r="I33" s="18" t="s">
        <v>44</v>
      </c>
      <c r="J33" s="2" t="s">
        <v>288</v>
      </c>
      <c r="K33" s="15">
        <v>627000000</v>
      </c>
      <c r="L33" s="16">
        <v>313500000</v>
      </c>
      <c r="M33" s="7">
        <f t="shared" si="0"/>
        <v>940500000</v>
      </c>
      <c r="N33" s="8">
        <v>42978</v>
      </c>
      <c r="O33" s="9" t="s">
        <v>376</v>
      </c>
      <c r="P33" s="10">
        <v>627000000</v>
      </c>
    </row>
    <row r="34" spans="1:16" ht="51" x14ac:dyDescent="0.2">
      <c r="A34" s="18" t="s">
        <v>38</v>
      </c>
      <c r="B34" s="2" t="s">
        <v>148</v>
      </c>
      <c r="C34" s="2" t="s">
        <v>149</v>
      </c>
      <c r="D34" s="2" t="s">
        <v>147</v>
      </c>
      <c r="E34" s="2" t="s">
        <v>179</v>
      </c>
      <c r="F34" s="13">
        <v>62700000</v>
      </c>
      <c r="G34" s="3" t="s">
        <v>289</v>
      </c>
      <c r="H34" s="5"/>
      <c r="I34" s="18" t="s">
        <v>45</v>
      </c>
      <c r="J34" s="2" t="s">
        <v>295</v>
      </c>
      <c r="K34" s="15">
        <v>62700000</v>
      </c>
      <c r="L34" s="12"/>
      <c r="M34" s="16">
        <v>62700000</v>
      </c>
      <c r="N34" s="8">
        <v>42825</v>
      </c>
      <c r="O34" s="9" t="s">
        <v>376</v>
      </c>
      <c r="P34" s="10">
        <v>62700000</v>
      </c>
    </row>
    <row r="35" spans="1:16" ht="51" x14ac:dyDescent="0.2">
      <c r="A35" s="18" t="s">
        <v>59</v>
      </c>
      <c r="B35" s="2" t="s">
        <v>148</v>
      </c>
      <c r="C35" s="2" t="s">
        <v>149</v>
      </c>
      <c r="D35" s="2" t="s">
        <v>147</v>
      </c>
      <c r="E35" s="2" t="s">
        <v>182</v>
      </c>
      <c r="F35" s="13">
        <v>62700000</v>
      </c>
      <c r="G35" s="3" t="s">
        <v>289</v>
      </c>
      <c r="H35" s="5"/>
      <c r="I35" s="18" t="s">
        <v>46</v>
      </c>
      <c r="J35" s="2" t="s">
        <v>305</v>
      </c>
      <c r="K35" s="15">
        <v>62700000</v>
      </c>
      <c r="L35" s="16">
        <v>31350000</v>
      </c>
      <c r="M35" s="16">
        <v>94050000</v>
      </c>
      <c r="N35" s="21">
        <v>42978</v>
      </c>
      <c r="O35" s="9" t="s">
        <v>376</v>
      </c>
      <c r="P35" s="10">
        <v>62700000</v>
      </c>
    </row>
    <row r="36" spans="1:16" ht="51" x14ac:dyDescent="0.2">
      <c r="A36" s="18" t="s">
        <v>60</v>
      </c>
      <c r="B36" s="2" t="s">
        <v>148</v>
      </c>
      <c r="C36" s="2" t="s">
        <v>149</v>
      </c>
      <c r="D36" s="2" t="s">
        <v>147</v>
      </c>
      <c r="E36" s="2" t="s">
        <v>183</v>
      </c>
      <c r="F36" s="13">
        <v>62700000</v>
      </c>
      <c r="G36" s="3" t="s">
        <v>289</v>
      </c>
      <c r="H36" s="5"/>
      <c r="I36" s="18" t="s">
        <v>47</v>
      </c>
      <c r="J36" s="2" t="s">
        <v>305</v>
      </c>
      <c r="K36" s="15">
        <v>62700000</v>
      </c>
      <c r="L36" s="16">
        <v>31350000</v>
      </c>
      <c r="M36" s="16">
        <v>94050000</v>
      </c>
      <c r="N36" s="21">
        <v>42978</v>
      </c>
      <c r="O36" s="9" t="s">
        <v>376</v>
      </c>
      <c r="P36" s="10">
        <v>62700000</v>
      </c>
    </row>
    <row r="37" spans="1:16" ht="89.25" x14ac:dyDescent="0.2">
      <c r="A37" s="18" t="s">
        <v>51</v>
      </c>
      <c r="B37" s="2" t="s">
        <v>145</v>
      </c>
      <c r="C37" s="2" t="s">
        <v>146</v>
      </c>
      <c r="D37" s="2" t="s">
        <v>147</v>
      </c>
      <c r="E37" s="2" t="s">
        <v>192</v>
      </c>
      <c r="F37" s="13">
        <v>1400000000</v>
      </c>
      <c r="G37" s="3" t="s">
        <v>289</v>
      </c>
      <c r="H37" s="5"/>
      <c r="I37" s="18" t="s">
        <v>48</v>
      </c>
      <c r="J37" s="2" t="s">
        <v>294</v>
      </c>
      <c r="K37" s="15">
        <v>1400000000</v>
      </c>
      <c r="L37" s="16" t="s">
        <v>299</v>
      </c>
      <c r="M37" s="16" t="s">
        <v>300</v>
      </c>
      <c r="N37" s="8">
        <v>43100</v>
      </c>
      <c r="O37" s="9" t="s">
        <v>376</v>
      </c>
      <c r="P37" s="10">
        <v>1400000000</v>
      </c>
    </row>
    <row r="38" spans="1:16" ht="38.25" x14ac:dyDescent="0.2">
      <c r="A38" s="18" t="s">
        <v>61</v>
      </c>
      <c r="B38" s="2" t="s">
        <v>148</v>
      </c>
      <c r="C38" s="2" t="s">
        <v>149</v>
      </c>
      <c r="D38" s="2" t="s">
        <v>150</v>
      </c>
      <c r="E38" s="2" t="s">
        <v>196</v>
      </c>
      <c r="F38" s="13">
        <v>15000000</v>
      </c>
      <c r="G38" s="3" t="s">
        <v>289</v>
      </c>
      <c r="H38" s="5"/>
      <c r="I38" s="18" t="s">
        <v>49</v>
      </c>
      <c r="J38" s="2" t="s">
        <v>282</v>
      </c>
      <c r="K38" s="15">
        <v>15000000</v>
      </c>
      <c r="L38" s="12"/>
      <c r="M38" s="16">
        <v>15000000</v>
      </c>
      <c r="N38" s="8">
        <v>43100</v>
      </c>
      <c r="O38" s="9" t="s">
        <v>376</v>
      </c>
      <c r="P38" s="10">
        <v>15000000</v>
      </c>
    </row>
    <row r="39" spans="1:16" ht="76.5" x14ac:dyDescent="0.2">
      <c r="A39" s="18" t="s">
        <v>62</v>
      </c>
      <c r="B39" s="2" t="s">
        <v>148</v>
      </c>
      <c r="C39" s="2" t="s">
        <v>149</v>
      </c>
      <c r="D39" s="2" t="s">
        <v>147</v>
      </c>
      <c r="E39" s="2" t="s">
        <v>197</v>
      </c>
      <c r="F39" s="13">
        <v>62700000</v>
      </c>
      <c r="G39" s="3" t="s">
        <v>289</v>
      </c>
      <c r="H39" s="5"/>
      <c r="I39" s="18" t="s">
        <v>50</v>
      </c>
      <c r="J39" s="2" t="s">
        <v>280</v>
      </c>
      <c r="K39" s="15">
        <v>62700000</v>
      </c>
      <c r="L39" s="16">
        <v>31350000</v>
      </c>
      <c r="M39" s="16">
        <v>94050000</v>
      </c>
      <c r="N39" s="8">
        <v>42978</v>
      </c>
      <c r="O39" s="9" t="s">
        <v>376</v>
      </c>
      <c r="P39" s="10">
        <v>62700000</v>
      </c>
    </row>
    <row r="40" spans="1:16" ht="89.25" x14ac:dyDescent="0.2">
      <c r="A40" s="18" t="s">
        <v>63</v>
      </c>
      <c r="B40" s="2" t="s">
        <v>148</v>
      </c>
      <c r="C40" s="2" t="s">
        <v>149</v>
      </c>
      <c r="D40" s="2" t="s">
        <v>147</v>
      </c>
      <c r="E40" s="2" t="s">
        <v>198</v>
      </c>
      <c r="F40" s="13">
        <v>62700000</v>
      </c>
      <c r="G40" s="3" t="s">
        <v>289</v>
      </c>
      <c r="H40" s="5"/>
      <c r="I40" s="18" t="s">
        <v>51</v>
      </c>
      <c r="J40" s="2" t="s">
        <v>280</v>
      </c>
      <c r="K40" s="15">
        <v>62700000</v>
      </c>
      <c r="L40" s="16">
        <v>31350000</v>
      </c>
      <c r="M40" s="16">
        <v>94050000</v>
      </c>
      <c r="N40" s="8">
        <v>42978</v>
      </c>
      <c r="O40" s="9" t="s">
        <v>376</v>
      </c>
      <c r="P40" s="10">
        <v>62700000</v>
      </c>
    </row>
    <row r="41" spans="1:16" ht="102" x14ac:dyDescent="0.2">
      <c r="A41" s="18" t="s">
        <v>65</v>
      </c>
      <c r="B41" s="2" t="s">
        <v>148</v>
      </c>
      <c r="C41" s="2" t="s">
        <v>149</v>
      </c>
      <c r="D41" s="2" t="s">
        <v>147</v>
      </c>
      <c r="E41" s="2" t="s">
        <v>201</v>
      </c>
      <c r="F41" s="13">
        <v>62700000</v>
      </c>
      <c r="G41" s="3" t="s">
        <v>289</v>
      </c>
      <c r="H41" s="5"/>
      <c r="I41" s="18" t="s">
        <v>52</v>
      </c>
      <c r="J41" s="2" t="s">
        <v>272</v>
      </c>
      <c r="K41" s="15">
        <v>62700000</v>
      </c>
      <c r="L41" s="12"/>
      <c r="M41" s="16">
        <v>62700000</v>
      </c>
      <c r="N41" s="22">
        <v>42840</v>
      </c>
      <c r="O41" s="9" t="s">
        <v>376</v>
      </c>
      <c r="P41" s="10">
        <v>62700000</v>
      </c>
    </row>
    <row r="42" spans="1:16" ht="51" x14ac:dyDescent="0.2">
      <c r="A42" s="18" t="s">
        <v>49</v>
      </c>
      <c r="B42" s="2" t="s">
        <v>145</v>
      </c>
      <c r="C42" s="2" t="s">
        <v>146</v>
      </c>
      <c r="D42" s="2" t="s">
        <v>147</v>
      </c>
      <c r="E42" s="2" t="s">
        <v>190</v>
      </c>
      <c r="F42" s="13">
        <v>627000000</v>
      </c>
      <c r="G42" s="3" t="s">
        <v>289</v>
      </c>
      <c r="H42" s="5"/>
      <c r="I42" s="18" t="s">
        <v>53</v>
      </c>
      <c r="J42" s="2" t="s">
        <v>272</v>
      </c>
      <c r="K42" s="15">
        <v>627000000</v>
      </c>
      <c r="L42" s="7" t="s">
        <v>297</v>
      </c>
      <c r="M42" s="23" t="s">
        <v>298</v>
      </c>
      <c r="N42" s="8">
        <v>43084</v>
      </c>
      <c r="O42" s="9" t="s">
        <v>376</v>
      </c>
      <c r="P42" s="10">
        <v>627000000</v>
      </c>
    </row>
    <row r="43" spans="1:16" ht="51" x14ac:dyDescent="0.2">
      <c r="A43" s="18" t="s">
        <v>64</v>
      </c>
      <c r="B43" s="2" t="s">
        <v>148</v>
      </c>
      <c r="C43" s="2" t="s">
        <v>149</v>
      </c>
      <c r="D43" s="2" t="s">
        <v>147</v>
      </c>
      <c r="E43" s="2" t="s">
        <v>200</v>
      </c>
      <c r="F43" s="13">
        <v>62700000</v>
      </c>
      <c r="G43" s="3" t="s">
        <v>289</v>
      </c>
      <c r="H43" s="5"/>
      <c r="I43" s="18" t="s">
        <v>54</v>
      </c>
      <c r="J43" s="2" t="s">
        <v>306</v>
      </c>
      <c r="K43" s="15">
        <v>62700000</v>
      </c>
      <c r="L43" s="16">
        <v>31350000</v>
      </c>
      <c r="M43" s="16">
        <v>94050000</v>
      </c>
      <c r="N43" s="8">
        <v>43008</v>
      </c>
      <c r="O43" s="9" t="s">
        <v>376</v>
      </c>
      <c r="P43" s="10">
        <v>62700000</v>
      </c>
    </row>
    <row r="44" spans="1:16" ht="76.5" x14ac:dyDescent="0.2">
      <c r="A44" s="18" t="s">
        <v>66</v>
      </c>
      <c r="B44" s="2" t="s">
        <v>148</v>
      </c>
      <c r="C44" s="2" t="s">
        <v>149</v>
      </c>
      <c r="D44" s="2" t="s">
        <v>151</v>
      </c>
      <c r="E44" s="2" t="s">
        <v>202</v>
      </c>
      <c r="F44" s="13">
        <v>33565000</v>
      </c>
      <c r="G44" s="3" t="s">
        <v>289</v>
      </c>
      <c r="H44" s="5"/>
      <c r="I44" s="18" t="s">
        <v>55</v>
      </c>
      <c r="J44" s="2" t="s">
        <v>307</v>
      </c>
      <c r="K44" s="15">
        <v>33565000</v>
      </c>
      <c r="L44" s="16">
        <v>13646155</v>
      </c>
      <c r="M44" s="16">
        <f>K44+L44</f>
        <v>47211155</v>
      </c>
      <c r="N44" s="8">
        <v>43100</v>
      </c>
      <c r="O44" s="9" t="s">
        <v>376</v>
      </c>
      <c r="P44" s="10">
        <v>33565000</v>
      </c>
    </row>
    <row r="45" spans="1:16" ht="76.5" x14ac:dyDescent="0.2">
      <c r="A45" s="18" t="s">
        <v>57</v>
      </c>
      <c r="B45" s="2" t="s">
        <v>145</v>
      </c>
      <c r="C45" s="2" t="s">
        <v>146</v>
      </c>
      <c r="D45" s="2" t="s">
        <v>147</v>
      </c>
      <c r="E45" s="2" t="s">
        <v>178</v>
      </c>
      <c r="F45" s="13">
        <v>627000000</v>
      </c>
      <c r="G45" s="3" t="s">
        <v>289</v>
      </c>
      <c r="H45" s="24"/>
      <c r="I45" s="18" t="s">
        <v>56</v>
      </c>
      <c r="J45" s="2" t="s">
        <v>272</v>
      </c>
      <c r="K45" s="15">
        <v>627000000</v>
      </c>
      <c r="L45" s="25"/>
      <c r="M45" s="16">
        <v>627000000</v>
      </c>
      <c r="N45" s="21">
        <v>43080</v>
      </c>
      <c r="O45" s="9" t="s">
        <v>376</v>
      </c>
      <c r="P45" s="10">
        <v>627000000</v>
      </c>
    </row>
    <row r="46" spans="1:16" ht="51" x14ac:dyDescent="0.2">
      <c r="A46" s="18" t="s">
        <v>58</v>
      </c>
      <c r="B46" s="2" t="s">
        <v>145</v>
      </c>
      <c r="C46" s="2" t="s">
        <v>146</v>
      </c>
      <c r="D46" s="2" t="s">
        <v>147</v>
      </c>
      <c r="E46" s="2" t="s">
        <v>195</v>
      </c>
      <c r="F46" s="13">
        <v>627000000</v>
      </c>
      <c r="G46" s="3" t="s">
        <v>289</v>
      </c>
      <c r="H46" s="24"/>
      <c r="I46" s="18" t="s">
        <v>57</v>
      </c>
      <c r="J46" s="2" t="s">
        <v>302</v>
      </c>
      <c r="K46" s="15">
        <v>627000000</v>
      </c>
      <c r="L46" s="26" t="s">
        <v>303</v>
      </c>
      <c r="M46" s="27" t="s">
        <v>304</v>
      </c>
      <c r="N46" s="21">
        <v>42978</v>
      </c>
      <c r="O46" s="9" t="s">
        <v>376</v>
      </c>
      <c r="P46" s="10">
        <v>627000000</v>
      </c>
    </row>
    <row r="47" spans="1:16" ht="51" x14ac:dyDescent="0.2">
      <c r="A47" s="18" t="s">
        <v>68</v>
      </c>
      <c r="B47" s="2" t="s">
        <v>148</v>
      </c>
      <c r="C47" s="2" t="s">
        <v>149</v>
      </c>
      <c r="D47" s="2" t="s">
        <v>147</v>
      </c>
      <c r="E47" s="2" t="s">
        <v>204</v>
      </c>
      <c r="F47" s="13">
        <v>62700000</v>
      </c>
      <c r="G47" s="3" t="s">
        <v>289</v>
      </c>
      <c r="H47" s="5"/>
      <c r="I47" s="18" t="s">
        <v>58</v>
      </c>
      <c r="J47" s="2" t="s">
        <v>308</v>
      </c>
      <c r="K47" s="15">
        <v>62700000</v>
      </c>
      <c r="L47" s="12"/>
      <c r="M47" s="16">
        <v>62700000</v>
      </c>
      <c r="N47" s="8">
        <v>42978</v>
      </c>
      <c r="O47" s="9" t="s">
        <v>376</v>
      </c>
      <c r="P47" s="10">
        <v>62700000</v>
      </c>
    </row>
    <row r="48" spans="1:16" ht="89.25" x14ac:dyDescent="0.2">
      <c r="A48" s="18" t="s">
        <v>70</v>
      </c>
      <c r="B48" s="2" t="s">
        <v>148</v>
      </c>
      <c r="C48" s="2" t="s">
        <v>149</v>
      </c>
      <c r="D48" s="2" t="s">
        <v>151</v>
      </c>
      <c r="E48" s="2" t="s">
        <v>15</v>
      </c>
      <c r="F48" s="13">
        <v>16000000</v>
      </c>
      <c r="G48" s="3" t="s">
        <v>289</v>
      </c>
      <c r="H48" s="5"/>
      <c r="I48" s="18" t="s">
        <v>59</v>
      </c>
      <c r="J48" s="2" t="s">
        <v>310</v>
      </c>
      <c r="K48" s="15">
        <v>16000000</v>
      </c>
      <c r="L48" s="12"/>
      <c r="M48" s="16">
        <v>16000000</v>
      </c>
      <c r="N48" s="8">
        <v>43100</v>
      </c>
      <c r="O48" s="9" t="s">
        <v>376</v>
      </c>
      <c r="P48" s="10">
        <v>16000000</v>
      </c>
    </row>
    <row r="49" spans="1:16" ht="38.25" x14ac:dyDescent="0.2">
      <c r="A49" s="18" t="s">
        <v>71</v>
      </c>
      <c r="B49" s="2" t="s">
        <v>148</v>
      </c>
      <c r="C49" s="2" t="s">
        <v>149</v>
      </c>
      <c r="D49" s="2" t="s">
        <v>147</v>
      </c>
      <c r="E49" s="2" t="s">
        <v>206</v>
      </c>
      <c r="F49" s="13">
        <v>15000000</v>
      </c>
      <c r="G49" s="3" t="s">
        <v>289</v>
      </c>
      <c r="H49" s="5"/>
      <c r="I49" s="18" t="s">
        <v>60</v>
      </c>
      <c r="J49" s="2" t="s">
        <v>282</v>
      </c>
      <c r="K49" s="15">
        <v>15000000</v>
      </c>
      <c r="L49" s="12"/>
      <c r="M49" s="16">
        <v>15000000</v>
      </c>
      <c r="N49" s="8">
        <v>43100</v>
      </c>
      <c r="O49" s="9" t="s">
        <v>376</v>
      </c>
      <c r="P49" s="10">
        <v>15000000</v>
      </c>
    </row>
    <row r="50" spans="1:16" ht="63.75" x14ac:dyDescent="0.2">
      <c r="A50" s="18" t="s">
        <v>69</v>
      </c>
      <c r="B50" s="2" t="s">
        <v>148</v>
      </c>
      <c r="C50" s="2" t="s">
        <v>149</v>
      </c>
      <c r="D50" s="2" t="s">
        <v>152</v>
      </c>
      <c r="E50" s="2" t="s">
        <v>205</v>
      </c>
      <c r="F50" s="13">
        <v>16000000</v>
      </c>
      <c r="G50" s="3" t="s">
        <v>289</v>
      </c>
      <c r="H50" s="5"/>
      <c r="I50" s="18" t="s">
        <v>61</v>
      </c>
      <c r="J50" s="2" t="s">
        <v>309</v>
      </c>
      <c r="K50" s="15">
        <v>16000000</v>
      </c>
      <c r="L50" s="12"/>
      <c r="M50" s="16">
        <v>16000000</v>
      </c>
      <c r="N50" s="8">
        <v>43080</v>
      </c>
      <c r="O50" s="9" t="s">
        <v>376</v>
      </c>
      <c r="P50" s="10">
        <v>16000000</v>
      </c>
    </row>
    <row r="51" spans="1:16" ht="51" x14ac:dyDescent="0.2">
      <c r="A51" s="18" t="s">
        <v>73</v>
      </c>
      <c r="B51" s="2" t="s">
        <v>148</v>
      </c>
      <c r="C51" s="2" t="s">
        <v>149</v>
      </c>
      <c r="D51" s="2" t="s">
        <v>151</v>
      </c>
      <c r="E51" s="2" t="s">
        <v>207</v>
      </c>
      <c r="F51" s="13">
        <v>19000000</v>
      </c>
      <c r="G51" s="3" t="s">
        <v>289</v>
      </c>
      <c r="H51" s="5"/>
      <c r="I51" s="18" t="s">
        <v>62</v>
      </c>
      <c r="J51" s="2" t="s">
        <v>311</v>
      </c>
      <c r="K51" s="15">
        <v>19000000</v>
      </c>
      <c r="L51" s="16">
        <v>4617200</v>
      </c>
      <c r="M51" s="16">
        <f>L51+K51</f>
        <v>23617200</v>
      </c>
      <c r="N51" s="8">
        <v>43039</v>
      </c>
      <c r="O51" s="9" t="s">
        <v>376</v>
      </c>
      <c r="P51" s="10">
        <v>19000000</v>
      </c>
    </row>
    <row r="52" spans="1:16" ht="33.75" customHeight="1" x14ac:dyDescent="0.2">
      <c r="A52" s="18" t="s">
        <v>80</v>
      </c>
      <c r="B52" s="2" t="s">
        <v>148</v>
      </c>
      <c r="C52" s="2" t="s">
        <v>149</v>
      </c>
      <c r="D52" s="2" t="s">
        <v>147</v>
      </c>
      <c r="E52" s="2" t="s">
        <v>213</v>
      </c>
      <c r="F52" s="13">
        <v>50666606</v>
      </c>
      <c r="G52" s="3" t="s">
        <v>289</v>
      </c>
      <c r="H52" s="5"/>
      <c r="I52" s="18" t="s">
        <v>64</v>
      </c>
      <c r="J52" s="2" t="s">
        <v>278</v>
      </c>
      <c r="K52" s="15">
        <v>50666606</v>
      </c>
      <c r="L52" s="16" t="s">
        <v>317</v>
      </c>
      <c r="M52" s="16" t="s">
        <v>318</v>
      </c>
      <c r="N52" s="8">
        <v>42978</v>
      </c>
      <c r="O52" s="9" t="s">
        <v>376</v>
      </c>
      <c r="P52" s="10">
        <v>50666606</v>
      </c>
    </row>
    <row r="53" spans="1:16" ht="66" customHeight="1" x14ac:dyDescent="0.2">
      <c r="A53" s="18" t="s">
        <v>78</v>
      </c>
      <c r="B53" s="2" t="s">
        <v>148</v>
      </c>
      <c r="C53" s="2" t="s">
        <v>149</v>
      </c>
      <c r="D53" s="2" t="s">
        <v>151</v>
      </c>
      <c r="E53" s="2" t="s">
        <v>211</v>
      </c>
      <c r="F53" s="13">
        <v>5829646</v>
      </c>
      <c r="G53" s="3" t="s">
        <v>289</v>
      </c>
      <c r="H53" s="5"/>
      <c r="I53" s="18" t="s">
        <v>65</v>
      </c>
      <c r="J53" s="2" t="s">
        <v>315</v>
      </c>
      <c r="K53" s="15">
        <v>5829646</v>
      </c>
      <c r="L53" s="12"/>
      <c r="M53" s="16">
        <v>5829646</v>
      </c>
      <c r="N53" s="8">
        <v>43039</v>
      </c>
      <c r="O53" s="9" t="s">
        <v>376</v>
      </c>
      <c r="P53" s="10">
        <v>5829646</v>
      </c>
    </row>
    <row r="54" spans="1:16" ht="51" x14ac:dyDescent="0.2">
      <c r="A54" s="18" t="s">
        <v>89</v>
      </c>
      <c r="B54" s="2" t="s">
        <v>148</v>
      </c>
      <c r="C54" s="2" t="s">
        <v>149</v>
      </c>
      <c r="D54" s="2" t="s">
        <v>147</v>
      </c>
      <c r="E54" s="2" t="s">
        <v>221</v>
      </c>
      <c r="F54" s="13">
        <v>40000000</v>
      </c>
      <c r="G54" s="3" t="s">
        <v>289</v>
      </c>
      <c r="H54" s="5"/>
      <c r="I54" s="18" t="s">
        <v>66</v>
      </c>
      <c r="J54" s="2" t="s">
        <v>277</v>
      </c>
      <c r="K54" s="15">
        <v>40000000</v>
      </c>
      <c r="L54" s="12"/>
      <c r="M54" s="16">
        <v>40000000</v>
      </c>
      <c r="N54" s="8">
        <v>43080</v>
      </c>
      <c r="O54" s="9" t="s">
        <v>376</v>
      </c>
      <c r="P54" s="10">
        <v>40000000</v>
      </c>
    </row>
    <row r="55" spans="1:16" ht="63.75" x14ac:dyDescent="0.2">
      <c r="A55" s="18" t="s">
        <v>76</v>
      </c>
      <c r="B55" s="2" t="s">
        <v>148</v>
      </c>
      <c r="C55" s="2" t="s">
        <v>149</v>
      </c>
      <c r="D55" s="2" t="s">
        <v>150</v>
      </c>
      <c r="E55" s="2" t="s">
        <v>209</v>
      </c>
      <c r="F55" s="13">
        <v>10000000</v>
      </c>
      <c r="G55" s="3" t="s">
        <v>289</v>
      </c>
      <c r="H55" s="5"/>
      <c r="I55" s="18" t="s">
        <v>67</v>
      </c>
      <c r="J55" s="2" t="s">
        <v>313</v>
      </c>
      <c r="K55" s="15">
        <v>10000000</v>
      </c>
      <c r="L55" s="16">
        <v>5000000</v>
      </c>
      <c r="M55" s="16">
        <v>15000000</v>
      </c>
      <c r="N55" s="8">
        <v>43008</v>
      </c>
      <c r="O55" s="9" t="s">
        <v>376</v>
      </c>
      <c r="P55" s="10">
        <v>10000000</v>
      </c>
    </row>
    <row r="56" spans="1:16" ht="51" x14ac:dyDescent="0.2">
      <c r="A56" s="18" t="s">
        <v>85</v>
      </c>
      <c r="B56" s="2" t="s">
        <v>148</v>
      </c>
      <c r="C56" s="2" t="s">
        <v>149</v>
      </c>
      <c r="D56" s="2" t="s">
        <v>147</v>
      </c>
      <c r="E56" s="2" t="s">
        <v>218</v>
      </c>
      <c r="F56" s="13">
        <v>22872052</v>
      </c>
      <c r="G56" s="3" t="s">
        <v>289</v>
      </c>
      <c r="H56" s="5"/>
      <c r="I56" s="18" t="s">
        <v>68</v>
      </c>
      <c r="J56" s="2" t="s">
        <v>324</v>
      </c>
      <c r="K56" s="15">
        <v>22872052</v>
      </c>
      <c r="L56" s="12"/>
      <c r="M56" s="16">
        <v>22872052</v>
      </c>
      <c r="N56" s="8">
        <v>43080</v>
      </c>
      <c r="O56" s="9" t="s">
        <v>376</v>
      </c>
      <c r="P56" s="10">
        <v>22872052</v>
      </c>
    </row>
    <row r="57" spans="1:16" ht="76.5" x14ac:dyDescent="0.2">
      <c r="A57" s="18" t="s">
        <v>82</v>
      </c>
      <c r="B57" s="2" t="s">
        <v>148</v>
      </c>
      <c r="C57" s="2" t="s">
        <v>149</v>
      </c>
      <c r="D57" s="2" t="s">
        <v>147</v>
      </c>
      <c r="E57" s="2" t="s">
        <v>215</v>
      </c>
      <c r="F57" s="13">
        <v>60000000</v>
      </c>
      <c r="G57" s="3" t="s">
        <v>289</v>
      </c>
      <c r="H57" s="5"/>
      <c r="I57" s="18" t="s">
        <v>69</v>
      </c>
      <c r="J57" s="2" t="s">
        <v>320</v>
      </c>
      <c r="K57" s="15">
        <v>60000000</v>
      </c>
      <c r="L57" s="7" t="s">
        <v>321</v>
      </c>
      <c r="M57" s="7" t="s">
        <v>322</v>
      </c>
      <c r="N57" s="8">
        <v>42978</v>
      </c>
      <c r="O57" s="9" t="s">
        <v>376</v>
      </c>
      <c r="P57" s="10">
        <v>60000000</v>
      </c>
    </row>
    <row r="58" spans="1:16" ht="38.25" x14ac:dyDescent="0.2">
      <c r="A58" s="18" t="s">
        <v>88</v>
      </c>
      <c r="B58" s="2" t="s">
        <v>148</v>
      </c>
      <c r="C58" s="2" t="s">
        <v>149</v>
      </c>
      <c r="D58" s="2" t="s">
        <v>147</v>
      </c>
      <c r="E58" s="2" t="s">
        <v>220</v>
      </c>
      <c r="F58" s="13">
        <v>15000000</v>
      </c>
      <c r="G58" s="3" t="s">
        <v>289</v>
      </c>
      <c r="H58" s="5"/>
      <c r="I58" s="18" t="s">
        <v>70</v>
      </c>
      <c r="J58" s="2" t="s">
        <v>295</v>
      </c>
      <c r="K58" s="15">
        <v>15000000</v>
      </c>
      <c r="L58" s="16">
        <v>7500000</v>
      </c>
      <c r="M58" s="16">
        <v>22500000</v>
      </c>
      <c r="N58" s="8">
        <v>43080</v>
      </c>
      <c r="O58" s="9" t="s">
        <v>376</v>
      </c>
      <c r="P58" s="10">
        <v>15000000</v>
      </c>
    </row>
    <row r="59" spans="1:16" ht="63.75" x14ac:dyDescent="0.2">
      <c r="A59" s="18" t="s">
        <v>77</v>
      </c>
      <c r="B59" s="2" t="s">
        <v>148</v>
      </c>
      <c r="C59" s="2" t="s">
        <v>149</v>
      </c>
      <c r="D59" s="2" t="s">
        <v>152</v>
      </c>
      <c r="E59" s="2" t="s">
        <v>210</v>
      </c>
      <c r="F59" s="13">
        <v>19873000</v>
      </c>
      <c r="G59" s="3" t="s">
        <v>289</v>
      </c>
      <c r="H59" s="5"/>
      <c r="I59" s="18" t="s">
        <v>71</v>
      </c>
      <c r="J59" s="2" t="s">
        <v>314</v>
      </c>
      <c r="K59" s="15">
        <v>19873000</v>
      </c>
      <c r="L59" s="12"/>
      <c r="M59" s="16">
        <v>19873000</v>
      </c>
      <c r="N59" s="8">
        <v>43038</v>
      </c>
      <c r="O59" s="9" t="s">
        <v>376</v>
      </c>
      <c r="P59" s="10">
        <v>19873000</v>
      </c>
    </row>
    <row r="60" spans="1:16" ht="38.25" x14ac:dyDescent="0.2">
      <c r="A60" s="1" t="s">
        <v>79</v>
      </c>
      <c r="B60" s="2" t="s">
        <v>148</v>
      </c>
      <c r="C60" s="2" t="s">
        <v>149</v>
      </c>
      <c r="D60" s="2" t="s">
        <v>147</v>
      </c>
      <c r="E60" s="2" t="s">
        <v>212</v>
      </c>
      <c r="F60" s="13">
        <v>17500000</v>
      </c>
      <c r="G60" s="3" t="s">
        <v>289</v>
      </c>
      <c r="H60" s="5"/>
      <c r="I60" s="18" t="s">
        <v>72</v>
      </c>
      <c r="J60" s="2" t="s">
        <v>316</v>
      </c>
      <c r="K60" s="15">
        <v>17500000</v>
      </c>
      <c r="L60" s="12"/>
      <c r="M60" s="16">
        <v>1750000</v>
      </c>
      <c r="N60" s="8">
        <v>43039</v>
      </c>
      <c r="O60" s="9" t="s">
        <v>376</v>
      </c>
      <c r="P60" s="10">
        <v>17500000</v>
      </c>
    </row>
    <row r="61" spans="1:16" ht="63.75" x14ac:dyDescent="0.2">
      <c r="A61" s="18" t="s">
        <v>81</v>
      </c>
      <c r="B61" s="2" t="s">
        <v>148</v>
      </c>
      <c r="C61" s="2" t="s">
        <v>149</v>
      </c>
      <c r="D61" s="2" t="s">
        <v>147</v>
      </c>
      <c r="E61" s="2" t="s">
        <v>214</v>
      </c>
      <c r="F61" s="13">
        <v>20000000</v>
      </c>
      <c r="G61" s="3" t="s">
        <v>289</v>
      </c>
      <c r="H61" s="5"/>
      <c r="I61" s="18" t="s">
        <v>73</v>
      </c>
      <c r="J61" s="2" t="s">
        <v>319</v>
      </c>
      <c r="K61" s="15">
        <v>20000000</v>
      </c>
      <c r="L61" s="12"/>
      <c r="M61" s="16">
        <v>20000000</v>
      </c>
      <c r="N61" s="8">
        <v>43080</v>
      </c>
      <c r="O61" s="9" t="s">
        <v>376</v>
      </c>
      <c r="P61" s="10">
        <v>20000000</v>
      </c>
    </row>
    <row r="62" spans="1:16" ht="63.75" x14ac:dyDescent="0.2">
      <c r="A62" s="18" t="s">
        <v>84</v>
      </c>
      <c r="B62" s="2" t="s">
        <v>148</v>
      </c>
      <c r="C62" s="2" t="s">
        <v>149</v>
      </c>
      <c r="D62" s="2" t="s">
        <v>147</v>
      </c>
      <c r="E62" s="2" t="s">
        <v>217</v>
      </c>
      <c r="F62" s="13">
        <v>56000000</v>
      </c>
      <c r="G62" s="3" t="s">
        <v>289</v>
      </c>
      <c r="H62" s="5"/>
      <c r="I62" s="18" t="s">
        <v>74</v>
      </c>
      <c r="J62" s="2" t="s">
        <v>323</v>
      </c>
      <c r="K62" s="15">
        <v>56000000</v>
      </c>
      <c r="L62" s="12"/>
      <c r="M62" s="16">
        <v>56000000</v>
      </c>
      <c r="N62" s="8">
        <v>43039</v>
      </c>
      <c r="O62" s="9" t="s">
        <v>376</v>
      </c>
      <c r="P62" s="10">
        <v>56000000</v>
      </c>
    </row>
    <row r="63" spans="1:16" ht="89.25" x14ac:dyDescent="0.2">
      <c r="A63" s="18" t="s">
        <v>86</v>
      </c>
      <c r="B63" s="2" t="s">
        <v>148</v>
      </c>
      <c r="C63" s="2" t="s">
        <v>149</v>
      </c>
      <c r="D63" s="2" t="s">
        <v>150</v>
      </c>
      <c r="E63" s="2" t="s">
        <v>199</v>
      </c>
      <c r="F63" s="13">
        <v>7000000</v>
      </c>
      <c r="G63" s="3" t="s">
        <v>289</v>
      </c>
      <c r="H63" s="5"/>
      <c r="I63" s="18" t="s">
        <v>75</v>
      </c>
      <c r="J63" s="2" t="s">
        <v>325</v>
      </c>
      <c r="K63" s="15">
        <v>7000000</v>
      </c>
      <c r="L63" s="12"/>
      <c r="M63" s="16">
        <v>7000000</v>
      </c>
      <c r="N63" s="8">
        <v>42916</v>
      </c>
      <c r="O63" s="9" t="s">
        <v>376</v>
      </c>
      <c r="P63" s="10">
        <v>7000000</v>
      </c>
    </row>
    <row r="64" spans="1:16" ht="76.5" x14ac:dyDescent="0.2">
      <c r="A64" s="18" t="s">
        <v>87</v>
      </c>
      <c r="B64" s="2" t="s">
        <v>148</v>
      </c>
      <c r="C64" s="2" t="s">
        <v>149</v>
      </c>
      <c r="D64" s="2" t="s">
        <v>147</v>
      </c>
      <c r="E64" s="2" t="s">
        <v>219</v>
      </c>
      <c r="F64" s="13">
        <v>62700000</v>
      </c>
      <c r="G64" s="3" t="s">
        <v>289</v>
      </c>
      <c r="H64" s="5"/>
      <c r="I64" s="18" t="s">
        <v>76</v>
      </c>
      <c r="J64" s="2" t="s">
        <v>326</v>
      </c>
      <c r="K64" s="15">
        <v>62700000</v>
      </c>
      <c r="L64" s="16">
        <v>31350000</v>
      </c>
      <c r="M64" s="16">
        <v>94050000</v>
      </c>
      <c r="N64" s="8">
        <v>43080</v>
      </c>
      <c r="O64" s="9" t="s">
        <v>376</v>
      </c>
      <c r="P64" s="10">
        <v>62700000</v>
      </c>
    </row>
    <row r="65" spans="1:16" ht="89.25" x14ac:dyDescent="0.2">
      <c r="A65" s="18" t="s">
        <v>94</v>
      </c>
      <c r="B65" s="2" t="s">
        <v>148</v>
      </c>
      <c r="C65" s="2" t="s">
        <v>149</v>
      </c>
      <c r="D65" s="2" t="s">
        <v>153</v>
      </c>
      <c r="E65" s="2" t="s">
        <v>223</v>
      </c>
      <c r="F65" s="13">
        <v>9500000</v>
      </c>
      <c r="G65" s="3" t="s">
        <v>289</v>
      </c>
      <c r="H65" s="5"/>
      <c r="I65" s="18" t="s">
        <v>77</v>
      </c>
      <c r="J65" s="2" t="s">
        <v>327</v>
      </c>
      <c r="K65" s="15">
        <v>9500000</v>
      </c>
      <c r="L65" s="12"/>
      <c r="M65" s="16">
        <v>9500000</v>
      </c>
      <c r="N65" s="8">
        <v>43084</v>
      </c>
      <c r="O65" s="9" t="s">
        <v>376</v>
      </c>
      <c r="P65" s="10">
        <v>9500000</v>
      </c>
    </row>
    <row r="66" spans="1:16" ht="38.25" x14ac:dyDescent="0.2">
      <c r="A66" s="18" t="s">
        <v>98</v>
      </c>
      <c r="B66" s="2" t="s">
        <v>148</v>
      </c>
      <c r="C66" s="2" t="s">
        <v>149</v>
      </c>
      <c r="D66" s="2" t="s">
        <v>147</v>
      </c>
      <c r="E66" s="2" t="s">
        <v>216</v>
      </c>
      <c r="F66" s="13">
        <v>25000000</v>
      </c>
      <c r="G66" s="3" t="s">
        <v>289</v>
      </c>
      <c r="H66" s="5"/>
      <c r="I66" s="18" t="s">
        <v>78</v>
      </c>
      <c r="J66" s="2" t="s">
        <v>331</v>
      </c>
      <c r="K66" s="15">
        <v>25000000</v>
      </c>
      <c r="L66" s="12"/>
      <c r="M66" s="16">
        <v>25000000</v>
      </c>
      <c r="N66" s="8">
        <v>43080</v>
      </c>
      <c r="O66" s="9" t="s">
        <v>376</v>
      </c>
      <c r="P66" s="10">
        <v>25000000</v>
      </c>
    </row>
    <row r="67" spans="1:16" ht="25.5" x14ac:dyDescent="0.2">
      <c r="A67" s="18" t="s">
        <v>74</v>
      </c>
      <c r="B67" s="2" t="s">
        <v>148</v>
      </c>
      <c r="C67" s="2" t="s">
        <v>149</v>
      </c>
      <c r="D67" s="2" t="s">
        <v>152</v>
      </c>
      <c r="E67" s="2" t="s">
        <v>208</v>
      </c>
      <c r="F67" s="13">
        <v>5000000</v>
      </c>
      <c r="G67" s="3" t="s">
        <v>289</v>
      </c>
      <c r="H67" s="5"/>
      <c r="I67" s="18" t="s">
        <v>81</v>
      </c>
      <c r="J67" s="2" t="s">
        <v>312</v>
      </c>
      <c r="K67" s="15">
        <v>5000000</v>
      </c>
      <c r="L67" s="12"/>
      <c r="M67" s="16">
        <v>5000000</v>
      </c>
      <c r="N67" s="8">
        <v>43100</v>
      </c>
      <c r="O67" s="9" t="s">
        <v>376</v>
      </c>
      <c r="P67" s="10">
        <v>5000000</v>
      </c>
    </row>
    <row r="68" spans="1:16" ht="38.25" x14ac:dyDescent="0.2">
      <c r="A68" s="18" t="s">
        <v>100</v>
      </c>
      <c r="B68" s="2" t="s">
        <v>148</v>
      </c>
      <c r="C68" s="2" t="s">
        <v>149</v>
      </c>
      <c r="D68" s="2" t="s">
        <v>152</v>
      </c>
      <c r="E68" s="2" t="s">
        <v>203</v>
      </c>
      <c r="F68" s="13">
        <v>30000000</v>
      </c>
      <c r="G68" s="3" t="s">
        <v>289</v>
      </c>
      <c r="H68" s="5"/>
      <c r="I68" s="18" t="s">
        <v>82</v>
      </c>
      <c r="J68" s="2" t="s">
        <v>333</v>
      </c>
      <c r="K68" s="15">
        <v>30000000</v>
      </c>
      <c r="L68" s="7" t="s">
        <v>334</v>
      </c>
      <c r="M68" s="7" t="s">
        <v>335</v>
      </c>
      <c r="N68" s="8">
        <v>43097</v>
      </c>
      <c r="O68" s="9" t="s">
        <v>376</v>
      </c>
      <c r="P68" s="10">
        <v>30000000</v>
      </c>
    </row>
    <row r="69" spans="1:16" ht="63.75" x14ac:dyDescent="0.2">
      <c r="A69" s="18" t="s">
        <v>101</v>
      </c>
      <c r="B69" s="2" t="s">
        <v>148</v>
      </c>
      <c r="C69" s="2" t="s">
        <v>149</v>
      </c>
      <c r="D69" s="2" t="s">
        <v>147</v>
      </c>
      <c r="E69" s="2" t="s">
        <v>222</v>
      </c>
      <c r="F69" s="13">
        <v>62700000</v>
      </c>
      <c r="G69" s="3" t="s">
        <v>289</v>
      </c>
      <c r="H69" s="5"/>
      <c r="I69" s="18" t="s">
        <v>83</v>
      </c>
      <c r="J69" s="2" t="s">
        <v>294</v>
      </c>
      <c r="K69" s="15">
        <v>62700000</v>
      </c>
      <c r="L69" s="12"/>
      <c r="M69" s="16">
        <v>62700000</v>
      </c>
      <c r="N69" s="8">
        <v>43100</v>
      </c>
      <c r="O69" s="9" t="s">
        <v>376</v>
      </c>
      <c r="P69" s="10">
        <v>62700000</v>
      </c>
    </row>
    <row r="70" spans="1:16" ht="65.25" customHeight="1" x14ac:dyDescent="0.2">
      <c r="A70" s="18" t="s">
        <v>95</v>
      </c>
      <c r="B70" s="2" t="s">
        <v>145</v>
      </c>
      <c r="C70" s="2" t="s">
        <v>146</v>
      </c>
      <c r="D70" s="2" t="s">
        <v>147</v>
      </c>
      <c r="E70" s="2" t="s">
        <v>224</v>
      </c>
      <c r="F70" s="13">
        <v>627000000</v>
      </c>
      <c r="G70" s="3" t="s">
        <v>289</v>
      </c>
      <c r="H70" s="24"/>
      <c r="I70" s="18" t="s">
        <v>84</v>
      </c>
      <c r="J70" s="2" t="s">
        <v>328</v>
      </c>
      <c r="K70" s="15">
        <v>627000000</v>
      </c>
      <c r="L70" s="16">
        <v>313500000</v>
      </c>
      <c r="M70" s="16">
        <v>658350000</v>
      </c>
      <c r="N70" s="21">
        <v>43100</v>
      </c>
      <c r="O70" s="9" t="s">
        <v>376</v>
      </c>
      <c r="P70" s="10">
        <v>627000000</v>
      </c>
    </row>
    <row r="71" spans="1:16" ht="102" x14ac:dyDescent="0.2">
      <c r="A71" s="18" t="s">
        <v>96</v>
      </c>
      <c r="B71" s="2" t="s">
        <v>145</v>
      </c>
      <c r="C71" s="2" t="s">
        <v>146</v>
      </c>
      <c r="D71" s="2" t="s">
        <v>147</v>
      </c>
      <c r="E71" s="2" t="s">
        <v>225</v>
      </c>
      <c r="F71" s="13">
        <v>147000000</v>
      </c>
      <c r="G71" s="3" t="s">
        <v>289</v>
      </c>
      <c r="H71" s="24"/>
      <c r="I71" s="18" t="s">
        <v>85</v>
      </c>
      <c r="J71" s="2" t="s">
        <v>270</v>
      </c>
      <c r="K71" s="15">
        <v>147000000</v>
      </c>
      <c r="L71" s="25"/>
      <c r="M71" s="16">
        <v>147000000</v>
      </c>
      <c r="N71" s="21">
        <v>43080</v>
      </c>
      <c r="O71" s="9" t="s">
        <v>376</v>
      </c>
      <c r="P71" s="10">
        <v>147000000</v>
      </c>
    </row>
    <row r="72" spans="1:16" ht="63.75" x14ac:dyDescent="0.2">
      <c r="A72" s="18" t="s">
        <v>97</v>
      </c>
      <c r="B72" s="2" t="s">
        <v>145</v>
      </c>
      <c r="C72" s="2" t="s">
        <v>146</v>
      </c>
      <c r="D72" s="2" t="s">
        <v>147</v>
      </c>
      <c r="E72" s="2" t="s">
        <v>226</v>
      </c>
      <c r="F72" s="13">
        <v>600000000</v>
      </c>
      <c r="G72" s="3" t="s">
        <v>289</v>
      </c>
      <c r="H72" s="24"/>
      <c r="I72" s="18" t="s">
        <v>86</v>
      </c>
      <c r="J72" s="2" t="s">
        <v>302</v>
      </c>
      <c r="K72" s="15">
        <v>600000000</v>
      </c>
      <c r="L72" s="16" t="s">
        <v>329</v>
      </c>
      <c r="M72" s="16" t="s">
        <v>330</v>
      </c>
      <c r="N72" s="8">
        <v>43080</v>
      </c>
      <c r="O72" s="9" t="s">
        <v>376</v>
      </c>
      <c r="P72" s="10">
        <v>600000000</v>
      </c>
    </row>
    <row r="73" spans="1:16" ht="51" x14ac:dyDescent="0.2">
      <c r="A73" s="18" t="s">
        <v>105</v>
      </c>
      <c r="B73" s="2" t="s">
        <v>148</v>
      </c>
      <c r="C73" s="2" t="s">
        <v>149</v>
      </c>
      <c r="D73" s="2" t="s">
        <v>147</v>
      </c>
      <c r="E73" s="2" t="s">
        <v>229</v>
      </c>
      <c r="F73" s="13">
        <v>62000000</v>
      </c>
      <c r="G73" s="3" t="s">
        <v>289</v>
      </c>
      <c r="H73" s="5"/>
      <c r="I73" s="18" t="s">
        <v>87</v>
      </c>
      <c r="J73" s="2" t="s">
        <v>337</v>
      </c>
      <c r="K73" s="15">
        <v>62000000</v>
      </c>
      <c r="L73" s="7" t="s">
        <v>338</v>
      </c>
      <c r="M73" s="7" t="s">
        <v>339</v>
      </c>
      <c r="N73" s="8">
        <v>42908</v>
      </c>
      <c r="O73" s="9" t="s">
        <v>376</v>
      </c>
      <c r="P73" s="10">
        <v>62000000</v>
      </c>
    </row>
    <row r="74" spans="1:16" ht="51" x14ac:dyDescent="0.2">
      <c r="A74" s="18" t="s">
        <v>107</v>
      </c>
      <c r="B74" s="2" t="s">
        <v>148</v>
      </c>
      <c r="C74" s="2" t="s">
        <v>149</v>
      </c>
      <c r="D74" s="2" t="s">
        <v>147</v>
      </c>
      <c r="E74" s="2" t="s">
        <v>231</v>
      </c>
      <c r="F74" s="13">
        <v>62000000</v>
      </c>
      <c r="G74" s="3" t="s">
        <v>289</v>
      </c>
      <c r="H74" s="5"/>
      <c r="I74" s="18" t="s">
        <v>88</v>
      </c>
      <c r="J74" s="2" t="s">
        <v>340</v>
      </c>
      <c r="K74" s="15">
        <v>62000000</v>
      </c>
      <c r="L74" s="7" t="s">
        <v>338</v>
      </c>
      <c r="M74" s="7" t="s">
        <v>339</v>
      </c>
      <c r="N74" s="8">
        <v>42978</v>
      </c>
      <c r="O74" s="9" t="s">
        <v>376</v>
      </c>
      <c r="P74" s="10">
        <v>62000000</v>
      </c>
    </row>
    <row r="75" spans="1:16" ht="76.5" x14ac:dyDescent="0.2">
      <c r="A75" s="18" t="s">
        <v>99</v>
      </c>
      <c r="B75" s="2" t="s">
        <v>148</v>
      </c>
      <c r="C75" s="2" t="s">
        <v>149</v>
      </c>
      <c r="D75" s="2" t="s">
        <v>152</v>
      </c>
      <c r="E75" s="2" t="s">
        <v>227</v>
      </c>
      <c r="F75" s="13">
        <v>16000000</v>
      </c>
      <c r="G75" s="3" t="s">
        <v>289</v>
      </c>
      <c r="H75" s="5"/>
      <c r="I75" s="18" t="s">
        <v>89</v>
      </c>
      <c r="J75" s="2" t="s">
        <v>332</v>
      </c>
      <c r="K75" s="15">
        <v>16000000</v>
      </c>
      <c r="L75" s="12"/>
      <c r="M75" s="16">
        <v>16000000</v>
      </c>
      <c r="N75" s="8">
        <v>43084</v>
      </c>
      <c r="O75" s="9" t="s">
        <v>376</v>
      </c>
      <c r="P75" s="10">
        <v>16000000</v>
      </c>
    </row>
    <row r="76" spans="1:16" ht="51" x14ac:dyDescent="0.2">
      <c r="A76" s="18" t="s">
        <v>106</v>
      </c>
      <c r="B76" s="2" t="s">
        <v>148</v>
      </c>
      <c r="C76" s="2" t="s">
        <v>149</v>
      </c>
      <c r="D76" s="2" t="s">
        <v>147</v>
      </c>
      <c r="E76" s="2" t="s">
        <v>230</v>
      </c>
      <c r="F76" s="13">
        <v>62000000</v>
      </c>
      <c r="G76" s="3" t="s">
        <v>289</v>
      </c>
      <c r="H76" s="5"/>
      <c r="I76" s="18" t="s">
        <v>90</v>
      </c>
      <c r="J76" s="2" t="s">
        <v>375</v>
      </c>
      <c r="K76" s="15">
        <v>62000000</v>
      </c>
      <c r="L76" s="7" t="s">
        <v>338</v>
      </c>
      <c r="M76" s="7" t="s">
        <v>339</v>
      </c>
      <c r="N76" s="8">
        <v>42978</v>
      </c>
      <c r="O76" s="9" t="s">
        <v>376</v>
      </c>
      <c r="P76" s="10">
        <v>62000000</v>
      </c>
    </row>
    <row r="77" spans="1:16" ht="51" x14ac:dyDescent="0.2">
      <c r="A77" s="18" t="s">
        <v>104</v>
      </c>
      <c r="B77" s="2" t="s">
        <v>148</v>
      </c>
      <c r="C77" s="2" t="s">
        <v>149</v>
      </c>
      <c r="D77" s="2" t="s">
        <v>150</v>
      </c>
      <c r="E77" s="2" t="s">
        <v>228</v>
      </c>
      <c r="F77" s="13">
        <v>39698400</v>
      </c>
      <c r="G77" s="3" t="s">
        <v>289</v>
      </c>
      <c r="H77" s="5"/>
      <c r="I77" s="18" t="s">
        <v>91</v>
      </c>
      <c r="J77" s="2" t="s">
        <v>336</v>
      </c>
      <c r="K77" s="15">
        <f>F77</f>
        <v>39698400</v>
      </c>
      <c r="L77" s="12"/>
      <c r="M77" s="16">
        <v>50000000</v>
      </c>
      <c r="N77" s="8">
        <v>42947</v>
      </c>
      <c r="O77" s="9" t="s">
        <v>376</v>
      </c>
      <c r="P77" s="10">
        <v>39698400</v>
      </c>
    </row>
    <row r="78" spans="1:16" ht="51" x14ac:dyDescent="0.2">
      <c r="A78" s="18" t="s">
        <v>111</v>
      </c>
      <c r="B78" s="2" t="s">
        <v>148</v>
      </c>
      <c r="C78" s="2" t="s">
        <v>149</v>
      </c>
      <c r="D78" s="2" t="s">
        <v>147</v>
      </c>
      <c r="E78" s="2" t="s">
        <v>234</v>
      </c>
      <c r="F78" s="13">
        <v>62000000</v>
      </c>
      <c r="G78" s="3" t="s">
        <v>289</v>
      </c>
      <c r="H78" s="5"/>
      <c r="I78" s="18" t="s">
        <v>92</v>
      </c>
      <c r="J78" s="2" t="s">
        <v>279</v>
      </c>
      <c r="K78" s="15">
        <v>62000000</v>
      </c>
      <c r="L78" s="16"/>
      <c r="M78" s="16">
        <v>62700000</v>
      </c>
      <c r="N78" s="8">
        <v>43084</v>
      </c>
      <c r="O78" s="9" t="s">
        <v>376</v>
      </c>
      <c r="P78" s="10">
        <v>62000000</v>
      </c>
    </row>
    <row r="79" spans="1:16" ht="51" x14ac:dyDescent="0.2">
      <c r="A79" s="18" t="s">
        <v>109</v>
      </c>
      <c r="B79" s="2" t="s">
        <v>145</v>
      </c>
      <c r="C79" s="2" t="s">
        <v>146</v>
      </c>
      <c r="D79" s="2" t="s">
        <v>147</v>
      </c>
      <c r="E79" s="2" t="s">
        <v>166</v>
      </c>
      <c r="F79" s="13">
        <v>627000000</v>
      </c>
      <c r="G79" s="3" t="s">
        <v>289</v>
      </c>
      <c r="H79" s="5"/>
      <c r="I79" s="18" t="s">
        <v>93</v>
      </c>
      <c r="J79" s="2" t="s">
        <v>341</v>
      </c>
      <c r="K79" s="15">
        <v>627000000</v>
      </c>
      <c r="L79" s="7" t="s">
        <v>342</v>
      </c>
      <c r="M79" s="7" t="s">
        <v>343</v>
      </c>
      <c r="N79" s="8">
        <v>43084</v>
      </c>
      <c r="O79" s="9" t="s">
        <v>376</v>
      </c>
      <c r="P79" s="10">
        <v>627000000</v>
      </c>
    </row>
    <row r="80" spans="1:16" ht="78.75" customHeight="1" x14ac:dyDescent="0.2">
      <c r="A80" s="18" t="s">
        <v>112</v>
      </c>
      <c r="B80" s="2" t="s">
        <v>148</v>
      </c>
      <c r="C80" s="2" t="s">
        <v>149</v>
      </c>
      <c r="D80" s="2" t="s">
        <v>147</v>
      </c>
      <c r="E80" s="2" t="s">
        <v>235</v>
      </c>
      <c r="F80" s="13">
        <v>62700000</v>
      </c>
      <c r="G80" s="3" t="s">
        <v>289</v>
      </c>
      <c r="H80" s="5"/>
      <c r="I80" s="18" t="s">
        <v>94</v>
      </c>
      <c r="J80" s="2" t="s">
        <v>276</v>
      </c>
      <c r="K80" s="15">
        <v>62700000</v>
      </c>
      <c r="L80" s="12"/>
      <c r="M80" s="16">
        <v>62700000</v>
      </c>
      <c r="N80" s="8">
        <v>42978</v>
      </c>
      <c r="O80" s="9" t="s">
        <v>376</v>
      </c>
      <c r="P80" s="10">
        <v>62700000</v>
      </c>
    </row>
    <row r="81" spans="1:16" ht="63.75" x14ac:dyDescent="0.2">
      <c r="A81" s="18" t="s">
        <v>113</v>
      </c>
      <c r="B81" s="2" t="s">
        <v>148</v>
      </c>
      <c r="C81" s="2" t="s">
        <v>149</v>
      </c>
      <c r="D81" s="2" t="s">
        <v>147</v>
      </c>
      <c r="E81" s="2" t="s">
        <v>236</v>
      </c>
      <c r="F81" s="13">
        <v>62700000</v>
      </c>
      <c r="G81" s="3" t="s">
        <v>289</v>
      </c>
      <c r="H81" s="5"/>
      <c r="I81" s="18" t="s">
        <v>95</v>
      </c>
      <c r="J81" s="2" t="s">
        <v>276</v>
      </c>
      <c r="K81" s="15">
        <v>62700000</v>
      </c>
      <c r="L81" s="7" t="s">
        <v>347</v>
      </c>
      <c r="M81" s="7" t="s">
        <v>348</v>
      </c>
      <c r="N81" s="8">
        <v>42978</v>
      </c>
      <c r="O81" s="9" t="s">
        <v>376</v>
      </c>
      <c r="P81" s="10">
        <v>62700000</v>
      </c>
    </row>
    <row r="82" spans="1:16" ht="51" x14ac:dyDescent="0.2">
      <c r="A82" s="18" t="s">
        <v>110</v>
      </c>
      <c r="B82" s="2" t="s">
        <v>145</v>
      </c>
      <c r="C82" s="2" t="s">
        <v>146</v>
      </c>
      <c r="D82" s="2" t="s">
        <v>147</v>
      </c>
      <c r="E82" s="2" t="s">
        <v>233</v>
      </c>
      <c r="F82" s="13">
        <v>210000000</v>
      </c>
      <c r="G82" s="3" t="s">
        <v>289</v>
      </c>
      <c r="H82" s="5"/>
      <c r="I82" s="18" t="s">
        <v>96</v>
      </c>
      <c r="J82" s="2" t="s">
        <v>344</v>
      </c>
      <c r="K82" s="15">
        <v>210000000</v>
      </c>
      <c r="L82" s="7" t="s">
        <v>345</v>
      </c>
      <c r="M82" s="7" t="s">
        <v>346</v>
      </c>
      <c r="N82" s="8">
        <v>43084</v>
      </c>
      <c r="O82" s="9" t="s">
        <v>376</v>
      </c>
      <c r="P82" s="10">
        <v>210000000</v>
      </c>
    </row>
    <row r="83" spans="1:16" ht="63.75" x14ac:dyDescent="0.2">
      <c r="A83" s="18" t="s">
        <v>108</v>
      </c>
      <c r="B83" s="2" t="s">
        <v>145</v>
      </c>
      <c r="C83" s="2" t="s">
        <v>146</v>
      </c>
      <c r="D83" s="2" t="s">
        <v>147</v>
      </c>
      <c r="E83" s="2" t="s">
        <v>232</v>
      </c>
      <c r="F83" s="13">
        <v>600000000</v>
      </c>
      <c r="G83" s="3" t="s">
        <v>289</v>
      </c>
      <c r="H83" s="5"/>
      <c r="I83" s="18" t="s">
        <v>263</v>
      </c>
      <c r="J83" s="2" t="s">
        <v>288</v>
      </c>
      <c r="K83" s="15">
        <v>600000000</v>
      </c>
      <c r="L83" s="16">
        <v>300000000</v>
      </c>
      <c r="M83" s="16">
        <v>900000000</v>
      </c>
      <c r="N83" s="8">
        <v>43080</v>
      </c>
      <c r="O83" s="9" t="s">
        <v>376</v>
      </c>
      <c r="P83" s="10">
        <v>600000000</v>
      </c>
    </row>
    <row r="84" spans="1:16" ht="51" x14ac:dyDescent="0.2">
      <c r="A84" s="1" t="s">
        <v>116</v>
      </c>
      <c r="B84" s="2" t="s">
        <v>148</v>
      </c>
      <c r="C84" s="2" t="s">
        <v>149</v>
      </c>
      <c r="D84" s="2" t="s">
        <v>147</v>
      </c>
      <c r="E84" s="2" t="s">
        <v>238</v>
      </c>
      <c r="F84" s="28">
        <v>45841320</v>
      </c>
      <c r="G84" s="3" t="s">
        <v>289</v>
      </c>
      <c r="H84" s="5"/>
      <c r="I84" s="1" t="s">
        <v>264</v>
      </c>
      <c r="J84" s="2" t="s">
        <v>294</v>
      </c>
      <c r="K84" s="29">
        <v>45841320</v>
      </c>
      <c r="L84" s="12"/>
      <c r="M84" s="30">
        <v>45841320</v>
      </c>
      <c r="N84" s="8">
        <v>43087</v>
      </c>
      <c r="O84" s="9" t="s">
        <v>376</v>
      </c>
      <c r="P84" s="10">
        <v>45841320</v>
      </c>
    </row>
    <row r="85" spans="1:16" ht="76.5" customHeight="1" x14ac:dyDescent="0.2">
      <c r="A85" s="1" t="s">
        <v>117</v>
      </c>
      <c r="B85" s="2" t="s">
        <v>148</v>
      </c>
      <c r="C85" s="2" t="s">
        <v>149</v>
      </c>
      <c r="D85" s="2" t="s">
        <v>150</v>
      </c>
      <c r="E85" s="2" t="s">
        <v>237</v>
      </c>
      <c r="F85" s="28">
        <v>62700000</v>
      </c>
      <c r="G85" s="3" t="s">
        <v>289</v>
      </c>
      <c r="H85" s="5"/>
      <c r="I85" s="1" t="s">
        <v>265</v>
      </c>
      <c r="J85" s="2" t="s">
        <v>295</v>
      </c>
      <c r="K85" s="29">
        <v>62700000</v>
      </c>
      <c r="L85" s="7" t="s">
        <v>347</v>
      </c>
      <c r="M85" s="7" t="s">
        <v>348</v>
      </c>
      <c r="N85" s="8">
        <v>43008</v>
      </c>
      <c r="O85" s="9" t="s">
        <v>376</v>
      </c>
      <c r="P85" s="10">
        <v>62700000</v>
      </c>
    </row>
    <row r="86" spans="1:16" ht="49.5" customHeight="1" x14ac:dyDescent="0.2">
      <c r="A86" s="1" t="s">
        <v>118</v>
      </c>
      <c r="B86" s="2" t="s">
        <v>148</v>
      </c>
      <c r="C86" s="2" t="s">
        <v>149</v>
      </c>
      <c r="D86" s="2" t="s">
        <v>147</v>
      </c>
      <c r="E86" s="2" t="s">
        <v>239</v>
      </c>
      <c r="F86" s="28">
        <v>62700000</v>
      </c>
      <c r="G86" s="3" t="s">
        <v>289</v>
      </c>
      <c r="H86" s="5"/>
      <c r="I86" s="1" t="s">
        <v>102</v>
      </c>
      <c r="J86" s="2" t="s">
        <v>349</v>
      </c>
      <c r="K86" s="29">
        <v>62700000</v>
      </c>
      <c r="L86" s="7" t="s">
        <v>347</v>
      </c>
      <c r="M86" s="7" t="s">
        <v>348</v>
      </c>
      <c r="N86" s="8">
        <v>43084</v>
      </c>
      <c r="O86" s="9" t="s">
        <v>376</v>
      </c>
      <c r="P86" s="10">
        <v>62700000</v>
      </c>
    </row>
    <row r="87" spans="1:16" ht="63.75" x14ac:dyDescent="0.2">
      <c r="A87" s="1" t="s">
        <v>119</v>
      </c>
      <c r="B87" s="2" t="s">
        <v>148</v>
      </c>
      <c r="C87" s="2" t="s">
        <v>149</v>
      </c>
      <c r="D87" s="2" t="s">
        <v>147</v>
      </c>
      <c r="E87" s="2" t="s">
        <v>236</v>
      </c>
      <c r="F87" s="28">
        <v>62700000</v>
      </c>
      <c r="G87" s="3" t="s">
        <v>289</v>
      </c>
      <c r="H87" s="5"/>
      <c r="I87" s="1" t="s">
        <v>103</v>
      </c>
      <c r="J87" s="2" t="s">
        <v>320</v>
      </c>
      <c r="K87" s="29">
        <v>62700000</v>
      </c>
      <c r="L87" s="7" t="s">
        <v>347</v>
      </c>
      <c r="M87" s="7" t="s">
        <v>348</v>
      </c>
      <c r="N87" s="8">
        <v>43084</v>
      </c>
      <c r="O87" s="9" t="s">
        <v>376</v>
      </c>
      <c r="P87" s="10">
        <v>62700000</v>
      </c>
    </row>
    <row r="88" spans="1:16" ht="51" x14ac:dyDescent="0.2">
      <c r="A88" s="1" t="s">
        <v>120</v>
      </c>
      <c r="B88" s="2" t="s">
        <v>148</v>
      </c>
      <c r="C88" s="2" t="s">
        <v>149</v>
      </c>
      <c r="D88" s="2" t="s">
        <v>147</v>
      </c>
      <c r="E88" s="2" t="s">
        <v>195</v>
      </c>
      <c r="F88" s="28">
        <v>62700000</v>
      </c>
      <c r="G88" s="3" t="s">
        <v>289</v>
      </c>
      <c r="H88" s="5"/>
      <c r="I88" s="1" t="s">
        <v>104</v>
      </c>
      <c r="J88" s="2" t="s">
        <v>273</v>
      </c>
      <c r="K88" s="29">
        <v>62700000</v>
      </c>
      <c r="L88" s="7" t="s">
        <v>347</v>
      </c>
      <c r="M88" s="7" t="s">
        <v>348</v>
      </c>
      <c r="N88" s="8">
        <v>43084</v>
      </c>
      <c r="O88" s="9" t="s">
        <v>376</v>
      </c>
      <c r="P88" s="10">
        <v>62700000</v>
      </c>
    </row>
    <row r="89" spans="1:16" ht="38.25" x14ac:dyDescent="0.2">
      <c r="A89" s="1" t="s">
        <v>122</v>
      </c>
      <c r="B89" s="2" t="s">
        <v>148</v>
      </c>
      <c r="C89" s="2" t="s">
        <v>149</v>
      </c>
      <c r="D89" s="2" t="s">
        <v>151</v>
      </c>
      <c r="E89" s="2" t="s">
        <v>241</v>
      </c>
      <c r="F89" s="28">
        <v>6170354</v>
      </c>
      <c r="G89" s="3" t="s">
        <v>289</v>
      </c>
      <c r="H89" s="5"/>
      <c r="I89" s="1" t="s">
        <v>105</v>
      </c>
      <c r="J89" s="2" t="s">
        <v>351</v>
      </c>
      <c r="K89" s="29">
        <v>6170354</v>
      </c>
      <c r="L89" s="12"/>
      <c r="M89" s="31">
        <v>6170354</v>
      </c>
      <c r="N89" s="8">
        <v>43084</v>
      </c>
      <c r="O89" s="9" t="s">
        <v>376</v>
      </c>
      <c r="P89" s="10">
        <v>6170354</v>
      </c>
    </row>
    <row r="90" spans="1:16" ht="38.25" x14ac:dyDescent="0.2">
      <c r="A90" s="1" t="s">
        <v>121</v>
      </c>
      <c r="B90" s="2" t="s">
        <v>148</v>
      </c>
      <c r="C90" s="2" t="s">
        <v>149</v>
      </c>
      <c r="D90" s="2" t="s">
        <v>151</v>
      </c>
      <c r="E90" s="2" t="s">
        <v>240</v>
      </c>
      <c r="F90" s="28">
        <v>31000000</v>
      </c>
      <c r="G90" s="3" t="s">
        <v>289</v>
      </c>
      <c r="H90" s="5"/>
      <c r="I90" s="1" t="s">
        <v>106</v>
      </c>
      <c r="J90" s="2" t="s">
        <v>350</v>
      </c>
      <c r="K90" s="29">
        <v>31000000</v>
      </c>
      <c r="L90" s="12"/>
      <c r="M90" s="30">
        <v>31000000</v>
      </c>
      <c r="N90" s="8">
        <v>43100</v>
      </c>
      <c r="O90" s="9" t="s">
        <v>376</v>
      </c>
      <c r="P90" s="10">
        <v>31000000</v>
      </c>
    </row>
    <row r="91" spans="1:16" ht="51" x14ac:dyDescent="0.2">
      <c r="A91" s="1" t="s">
        <v>123</v>
      </c>
      <c r="B91" s="2" t="s">
        <v>145</v>
      </c>
      <c r="C91" s="2" t="s">
        <v>146</v>
      </c>
      <c r="D91" s="2" t="s">
        <v>147</v>
      </c>
      <c r="E91" s="2" t="s">
        <v>195</v>
      </c>
      <c r="F91" s="28">
        <v>600000000</v>
      </c>
      <c r="G91" s="3" t="s">
        <v>289</v>
      </c>
      <c r="H91" s="5"/>
      <c r="I91" s="1" t="s">
        <v>107</v>
      </c>
      <c r="J91" s="2" t="s">
        <v>273</v>
      </c>
      <c r="K91" s="29">
        <v>600000000</v>
      </c>
      <c r="L91" s="7" t="s">
        <v>352</v>
      </c>
      <c r="M91" s="7" t="s">
        <v>353</v>
      </c>
      <c r="N91" s="8">
        <v>43100</v>
      </c>
      <c r="O91" s="9" t="s">
        <v>376</v>
      </c>
      <c r="P91" s="10">
        <v>600000000</v>
      </c>
    </row>
    <row r="92" spans="1:16" ht="38.25" x14ac:dyDescent="0.2">
      <c r="A92" s="1" t="s">
        <v>126</v>
      </c>
      <c r="B92" s="2" t="s">
        <v>145</v>
      </c>
      <c r="C92" s="2" t="s">
        <v>146</v>
      </c>
      <c r="D92" s="2" t="s">
        <v>147</v>
      </c>
      <c r="E92" s="2" t="s">
        <v>243</v>
      </c>
      <c r="F92" s="28">
        <v>300000000</v>
      </c>
      <c r="G92" s="3" t="s">
        <v>289</v>
      </c>
      <c r="H92" s="5"/>
      <c r="I92" s="1" t="s">
        <v>108</v>
      </c>
      <c r="J92" s="2" t="s">
        <v>356</v>
      </c>
      <c r="K92" s="29">
        <v>300000000</v>
      </c>
      <c r="L92" s="12"/>
      <c r="M92" s="30">
        <v>300000000</v>
      </c>
      <c r="N92" s="8">
        <v>43100</v>
      </c>
      <c r="O92" s="9" t="s">
        <v>376</v>
      </c>
      <c r="P92" s="10">
        <v>300000000</v>
      </c>
    </row>
    <row r="93" spans="1:16" ht="63.75" x14ac:dyDescent="0.2">
      <c r="A93" s="1" t="s">
        <v>125</v>
      </c>
      <c r="B93" s="2" t="s">
        <v>145</v>
      </c>
      <c r="C93" s="2" t="s">
        <v>146</v>
      </c>
      <c r="D93" s="2" t="s">
        <v>147</v>
      </c>
      <c r="E93" s="2" t="s">
        <v>171</v>
      </c>
      <c r="F93" s="28">
        <v>480000000</v>
      </c>
      <c r="G93" s="3" t="s">
        <v>289</v>
      </c>
      <c r="H93" s="5"/>
      <c r="I93" s="1" t="s">
        <v>109</v>
      </c>
      <c r="J93" s="2" t="s">
        <v>302</v>
      </c>
      <c r="K93" s="29">
        <v>480000000</v>
      </c>
      <c r="L93" s="7" t="s">
        <v>354</v>
      </c>
      <c r="M93" s="7" t="s">
        <v>355</v>
      </c>
      <c r="N93" s="8">
        <v>43100</v>
      </c>
      <c r="O93" s="9" t="s">
        <v>376</v>
      </c>
      <c r="P93" s="10">
        <v>480000000</v>
      </c>
    </row>
    <row r="94" spans="1:16" ht="61.5" customHeight="1" x14ac:dyDescent="0.2">
      <c r="A94" s="1" t="s">
        <v>124</v>
      </c>
      <c r="B94" s="2" t="s">
        <v>145</v>
      </c>
      <c r="C94" s="2" t="s">
        <v>146</v>
      </c>
      <c r="D94" s="2" t="s">
        <v>147</v>
      </c>
      <c r="E94" s="2" t="s">
        <v>242</v>
      </c>
      <c r="F94" s="28">
        <v>600000000</v>
      </c>
      <c r="G94" s="3" t="s">
        <v>289</v>
      </c>
      <c r="H94" s="5"/>
      <c r="I94" s="1" t="s">
        <v>110</v>
      </c>
      <c r="J94" s="2" t="s">
        <v>288</v>
      </c>
      <c r="K94" s="29">
        <v>600000000</v>
      </c>
      <c r="L94" s="12"/>
      <c r="M94" s="30">
        <v>600000000</v>
      </c>
      <c r="N94" s="8">
        <v>43100</v>
      </c>
      <c r="O94" s="9" t="s">
        <v>376</v>
      </c>
      <c r="P94" s="10">
        <v>600000000</v>
      </c>
    </row>
    <row r="95" spans="1:16" ht="61.5" customHeight="1" x14ac:dyDescent="0.2">
      <c r="A95" s="1" t="s">
        <v>127</v>
      </c>
      <c r="B95" s="2" t="s">
        <v>148</v>
      </c>
      <c r="C95" s="2" t="s">
        <v>149</v>
      </c>
      <c r="D95" s="2" t="s">
        <v>153</v>
      </c>
      <c r="E95" s="3" t="s">
        <v>244</v>
      </c>
      <c r="F95" s="28">
        <v>5000000</v>
      </c>
      <c r="G95" s="3" t="s">
        <v>289</v>
      </c>
      <c r="H95" s="5"/>
      <c r="I95" s="1" t="s">
        <v>111</v>
      </c>
      <c r="J95" s="2" t="s">
        <v>357</v>
      </c>
      <c r="K95" s="29">
        <v>5000000</v>
      </c>
      <c r="L95" s="12"/>
      <c r="M95" s="30">
        <v>5000000</v>
      </c>
      <c r="N95" s="8">
        <v>43100</v>
      </c>
      <c r="O95" s="9" t="s">
        <v>376</v>
      </c>
      <c r="P95" s="10">
        <v>5000000</v>
      </c>
    </row>
    <row r="96" spans="1:16" ht="61.5" customHeight="1" x14ac:dyDescent="0.2">
      <c r="A96" s="1" t="s">
        <v>129</v>
      </c>
      <c r="B96" s="2" t="s">
        <v>148</v>
      </c>
      <c r="C96" s="2" t="s">
        <v>149</v>
      </c>
      <c r="D96" s="2" t="s">
        <v>151</v>
      </c>
      <c r="E96" s="2" t="s">
        <v>246</v>
      </c>
      <c r="F96" s="28">
        <v>9729904</v>
      </c>
      <c r="G96" s="3" t="s">
        <v>289</v>
      </c>
      <c r="H96" s="5"/>
      <c r="I96" s="1" t="s">
        <v>112</v>
      </c>
      <c r="J96" s="2" t="s">
        <v>360</v>
      </c>
      <c r="K96" s="29">
        <v>9729904</v>
      </c>
      <c r="L96" s="12"/>
      <c r="M96" s="30">
        <v>9729904</v>
      </c>
      <c r="N96" s="8">
        <v>43100</v>
      </c>
      <c r="O96" s="9" t="s">
        <v>376</v>
      </c>
      <c r="P96" s="10">
        <v>9729904</v>
      </c>
    </row>
    <row r="97" spans="1:16" ht="61.5" customHeight="1" x14ac:dyDescent="0.2">
      <c r="A97" s="1" t="s">
        <v>130</v>
      </c>
      <c r="B97" s="2" t="s">
        <v>148</v>
      </c>
      <c r="C97" s="2" t="s">
        <v>149</v>
      </c>
      <c r="D97" s="2" t="s">
        <v>151</v>
      </c>
      <c r="E97" s="2" t="s">
        <v>247</v>
      </c>
      <c r="F97" s="28">
        <v>4079855</v>
      </c>
      <c r="G97" s="3" t="s">
        <v>289</v>
      </c>
      <c r="H97" s="5"/>
      <c r="I97" s="1" t="s">
        <v>266</v>
      </c>
      <c r="J97" s="2" t="s">
        <v>361</v>
      </c>
      <c r="K97" s="29">
        <v>4079855</v>
      </c>
      <c r="L97" s="12"/>
      <c r="M97" s="30">
        <v>4079855</v>
      </c>
      <c r="N97" s="8">
        <v>43100</v>
      </c>
      <c r="O97" s="9" t="s">
        <v>376</v>
      </c>
      <c r="P97" s="10">
        <v>4079855</v>
      </c>
    </row>
    <row r="98" spans="1:16" ht="61.5" customHeight="1" x14ac:dyDescent="0.2">
      <c r="A98" s="1" t="s">
        <v>131</v>
      </c>
      <c r="B98" s="2" t="s">
        <v>148</v>
      </c>
      <c r="C98" s="2" t="s">
        <v>149</v>
      </c>
      <c r="D98" s="2" t="s">
        <v>147</v>
      </c>
      <c r="E98" s="2" t="s">
        <v>248</v>
      </c>
      <c r="F98" s="28">
        <v>62700000</v>
      </c>
      <c r="G98" s="3" t="s">
        <v>289</v>
      </c>
      <c r="H98" s="5"/>
      <c r="I98" s="1" t="s">
        <v>114</v>
      </c>
      <c r="J98" s="2" t="s">
        <v>275</v>
      </c>
      <c r="K98" s="29">
        <v>62700000</v>
      </c>
      <c r="L98" s="12"/>
      <c r="M98" s="30">
        <v>62700000</v>
      </c>
      <c r="N98" s="8">
        <v>43100</v>
      </c>
      <c r="O98" s="9" t="s">
        <v>376</v>
      </c>
      <c r="P98" s="10">
        <v>62700000</v>
      </c>
    </row>
    <row r="99" spans="1:16" ht="61.5" customHeight="1" x14ac:dyDescent="0.2">
      <c r="A99" s="1" t="s">
        <v>132</v>
      </c>
      <c r="B99" s="2" t="s">
        <v>148</v>
      </c>
      <c r="C99" s="2" t="s">
        <v>149</v>
      </c>
      <c r="D99" s="2" t="s">
        <v>147</v>
      </c>
      <c r="E99" s="2" t="s">
        <v>249</v>
      </c>
      <c r="F99" s="28">
        <v>62700000</v>
      </c>
      <c r="G99" s="3" t="s">
        <v>289</v>
      </c>
      <c r="H99" s="5"/>
      <c r="I99" s="1" t="s">
        <v>115</v>
      </c>
      <c r="J99" s="2" t="s">
        <v>275</v>
      </c>
      <c r="K99" s="29">
        <v>62700000</v>
      </c>
      <c r="L99" s="7" t="s">
        <v>347</v>
      </c>
      <c r="M99" s="7" t="s">
        <v>348</v>
      </c>
      <c r="N99" s="8">
        <v>43100</v>
      </c>
      <c r="O99" s="9" t="s">
        <v>376</v>
      </c>
      <c r="P99" s="10">
        <v>62700000</v>
      </c>
    </row>
    <row r="100" spans="1:16" ht="61.5" customHeight="1" x14ac:dyDescent="0.2">
      <c r="A100" s="1" t="s">
        <v>128</v>
      </c>
      <c r="B100" s="2" t="s">
        <v>154</v>
      </c>
      <c r="C100" s="2" t="s">
        <v>155</v>
      </c>
      <c r="D100" s="2" t="s">
        <v>147</v>
      </c>
      <c r="E100" s="2" t="s">
        <v>245</v>
      </c>
      <c r="F100" s="28">
        <v>500000000</v>
      </c>
      <c r="G100" s="3" t="s">
        <v>289</v>
      </c>
      <c r="H100" s="5"/>
      <c r="I100" s="1" t="s">
        <v>116</v>
      </c>
      <c r="J100" s="2" t="s">
        <v>358</v>
      </c>
      <c r="K100" s="29">
        <v>500000000</v>
      </c>
      <c r="L100" s="7" t="s">
        <v>359</v>
      </c>
      <c r="M100" s="7" t="s">
        <v>353</v>
      </c>
      <c r="N100" s="8">
        <v>43251</v>
      </c>
      <c r="O100" s="9" t="s">
        <v>376</v>
      </c>
      <c r="P100" s="10">
        <v>500000000</v>
      </c>
    </row>
    <row r="101" spans="1:16" ht="61.5" customHeight="1" x14ac:dyDescent="0.2">
      <c r="A101" s="1" t="s">
        <v>143</v>
      </c>
      <c r="B101" s="2" t="s">
        <v>158</v>
      </c>
      <c r="C101" s="2" t="s">
        <v>158</v>
      </c>
      <c r="D101" s="2" t="s">
        <v>147</v>
      </c>
      <c r="E101" s="3" t="s">
        <v>258</v>
      </c>
      <c r="F101" s="4">
        <v>62700000</v>
      </c>
      <c r="G101" s="3" t="s">
        <v>289</v>
      </c>
      <c r="H101" s="5"/>
      <c r="I101" s="1" t="s">
        <v>117</v>
      </c>
      <c r="J101" s="3" t="s">
        <v>370</v>
      </c>
      <c r="K101" s="6">
        <v>62700000</v>
      </c>
      <c r="L101" s="7" t="s">
        <v>347</v>
      </c>
      <c r="M101" s="7" t="s">
        <v>348</v>
      </c>
      <c r="N101" s="8">
        <v>43100</v>
      </c>
      <c r="O101" s="9" t="s">
        <v>376</v>
      </c>
      <c r="P101" s="10">
        <v>62700000</v>
      </c>
    </row>
    <row r="102" spans="1:16" ht="51" x14ac:dyDescent="0.2">
      <c r="A102" s="1" t="s">
        <v>141</v>
      </c>
      <c r="B102" s="2" t="s">
        <v>158</v>
      </c>
      <c r="C102" s="2" t="s">
        <v>158</v>
      </c>
      <c r="D102" s="2" t="s">
        <v>147</v>
      </c>
      <c r="E102" s="3" t="s">
        <v>260</v>
      </c>
      <c r="F102" s="4">
        <v>62700000</v>
      </c>
      <c r="G102" s="3" t="s">
        <v>289</v>
      </c>
      <c r="H102" s="5"/>
      <c r="I102" s="1" t="s">
        <v>118</v>
      </c>
      <c r="J102" s="3" t="s">
        <v>370</v>
      </c>
      <c r="K102" s="6">
        <v>62700000</v>
      </c>
      <c r="L102" s="7" t="s">
        <v>347</v>
      </c>
      <c r="M102" s="7" t="s">
        <v>348</v>
      </c>
      <c r="N102" s="8">
        <v>43100</v>
      </c>
      <c r="O102" s="9" t="s">
        <v>376</v>
      </c>
      <c r="P102" s="10">
        <v>62700000</v>
      </c>
    </row>
    <row r="103" spans="1:16" ht="51" x14ac:dyDescent="0.2">
      <c r="A103" s="1" t="s">
        <v>133</v>
      </c>
      <c r="B103" s="2" t="s">
        <v>156</v>
      </c>
      <c r="C103" s="2" t="s">
        <v>157</v>
      </c>
      <c r="D103" s="2" t="s">
        <v>147</v>
      </c>
      <c r="E103" s="3" t="s">
        <v>195</v>
      </c>
      <c r="F103" s="28">
        <v>1000000000</v>
      </c>
      <c r="G103" s="3" t="s">
        <v>289</v>
      </c>
      <c r="H103" s="5"/>
      <c r="I103" s="1" t="s">
        <v>119</v>
      </c>
      <c r="J103" s="32" t="s">
        <v>290</v>
      </c>
      <c r="K103" s="29">
        <v>1000000000</v>
      </c>
      <c r="L103" s="7" t="s">
        <v>269</v>
      </c>
      <c r="M103" s="7" t="s">
        <v>362</v>
      </c>
      <c r="N103" s="8">
        <v>43342</v>
      </c>
      <c r="O103" s="9" t="s">
        <v>376</v>
      </c>
      <c r="P103" s="10">
        <v>1000000000</v>
      </c>
    </row>
    <row r="104" spans="1:16" ht="63.75" x14ac:dyDescent="0.2">
      <c r="A104" s="1" t="s">
        <v>142</v>
      </c>
      <c r="B104" s="2" t="s">
        <v>158</v>
      </c>
      <c r="C104" s="2" t="s">
        <v>158</v>
      </c>
      <c r="D104" s="2" t="s">
        <v>147</v>
      </c>
      <c r="E104" s="3" t="s">
        <v>257</v>
      </c>
      <c r="F104" s="4">
        <v>62700000</v>
      </c>
      <c r="G104" s="3" t="s">
        <v>289</v>
      </c>
      <c r="H104" s="5"/>
      <c r="I104" s="1" t="s">
        <v>120</v>
      </c>
      <c r="J104" s="3" t="s">
        <v>370</v>
      </c>
      <c r="K104" s="6">
        <v>62700000</v>
      </c>
      <c r="L104" s="7" t="s">
        <v>347</v>
      </c>
      <c r="M104" s="7" t="s">
        <v>348</v>
      </c>
      <c r="N104" s="8">
        <v>43100</v>
      </c>
      <c r="O104" s="9" t="s">
        <v>376</v>
      </c>
      <c r="P104" s="10">
        <v>62700000</v>
      </c>
    </row>
    <row r="105" spans="1:16" ht="51" x14ac:dyDescent="0.2">
      <c r="A105" s="1" t="s">
        <v>144</v>
      </c>
      <c r="B105" s="2" t="s">
        <v>158</v>
      </c>
      <c r="C105" s="2" t="s">
        <v>158</v>
      </c>
      <c r="D105" s="2" t="s">
        <v>147</v>
      </c>
      <c r="E105" s="3" t="s">
        <v>260</v>
      </c>
      <c r="F105" s="4">
        <v>62700000</v>
      </c>
      <c r="G105" s="3" t="s">
        <v>289</v>
      </c>
      <c r="H105" s="5"/>
      <c r="I105" s="1" t="s">
        <v>123</v>
      </c>
      <c r="J105" s="3" t="s">
        <v>370</v>
      </c>
      <c r="K105" s="6">
        <v>62700000</v>
      </c>
      <c r="L105" s="12"/>
      <c r="M105" s="7">
        <v>62700000</v>
      </c>
      <c r="N105" s="8">
        <v>43100</v>
      </c>
      <c r="O105" s="9" t="s">
        <v>376</v>
      </c>
      <c r="P105" s="10">
        <v>62700000</v>
      </c>
    </row>
    <row r="106" spans="1:16" ht="51" x14ac:dyDescent="0.2">
      <c r="A106" s="1" t="s">
        <v>134</v>
      </c>
      <c r="B106" s="2" t="s">
        <v>156</v>
      </c>
      <c r="C106" s="2" t="s">
        <v>157</v>
      </c>
      <c r="D106" s="2" t="s">
        <v>147</v>
      </c>
      <c r="E106" s="3" t="s">
        <v>250</v>
      </c>
      <c r="F106" s="28">
        <v>820000000</v>
      </c>
      <c r="G106" s="3" t="s">
        <v>289</v>
      </c>
      <c r="H106" s="5"/>
      <c r="I106" s="1" t="s">
        <v>121</v>
      </c>
      <c r="J106" s="3" t="s">
        <v>272</v>
      </c>
      <c r="K106" s="29">
        <v>820000000</v>
      </c>
      <c r="L106" s="12">
        <v>182000000</v>
      </c>
      <c r="M106" s="30">
        <v>820000000</v>
      </c>
      <c r="N106" s="8">
        <v>43373</v>
      </c>
      <c r="O106" s="9" t="s">
        <v>376</v>
      </c>
      <c r="P106" s="10">
        <v>820000000</v>
      </c>
    </row>
    <row r="107" spans="1:16" ht="51" x14ac:dyDescent="0.2">
      <c r="A107" s="1" t="s">
        <v>135</v>
      </c>
      <c r="B107" s="2" t="s">
        <v>156</v>
      </c>
      <c r="C107" s="2" t="s">
        <v>157</v>
      </c>
      <c r="D107" s="2" t="s">
        <v>147</v>
      </c>
      <c r="E107" s="3" t="s">
        <v>251</v>
      </c>
      <c r="F107" s="28">
        <v>1222000000</v>
      </c>
      <c r="G107" s="3" t="s">
        <v>289</v>
      </c>
      <c r="H107" s="5"/>
      <c r="I107" s="1" t="s">
        <v>122</v>
      </c>
      <c r="J107" s="3" t="s">
        <v>363</v>
      </c>
      <c r="K107" s="29">
        <v>1222000000</v>
      </c>
      <c r="L107" s="12"/>
      <c r="M107" s="30">
        <v>1222000000</v>
      </c>
      <c r="N107" s="8">
        <v>43342</v>
      </c>
      <c r="O107" s="9" t="s">
        <v>376</v>
      </c>
      <c r="P107" s="10">
        <v>1222000000</v>
      </c>
    </row>
    <row r="108" spans="1:16" ht="51" x14ac:dyDescent="0.2">
      <c r="A108" s="1" t="s">
        <v>139</v>
      </c>
      <c r="B108" s="2" t="s">
        <v>156</v>
      </c>
      <c r="C108" s="2" t="s">
        <v>157</v>
      </c>
      <c r="D108" s="2" t="s">
        <v>147</v>
      </c>
      <c r="E108" s="3" t="s">
        <v>255</v>
      </c>
      <c r="F108" s="4" t="s">
        <v>259</v>
      </c>
      <c r="G108" s="3" t="s">
        <v>289</v>
      </c>
      <c r="H108" s="5"/>
      <c r="I108" s="1" t="s">
        <v>268</v>
      </c>
      <c r="J108" s="3" t="s">
        <v>370</v>
      </c>
      <c r="K108" s="6">
        <v>1320000000</v>
      </c>
      <c r="L108" s="7" t="s">
        <v>371</v>
      </c>
      <c r="M108" s="7" t="s">
        <v>372</v>
      </c>
      <c r="N108" s="8">
        <v>43343</v>
      </c>
      <c r="O108" s="9" t="s">
        <v>376</v>
      </c>
      <c r="P108" s="10">
        <v>1320000000</v>
      </c>
    </row>
    <row r="109" spans="1:16" ht="51" x14ac:dyDescent="0.2">
      <c r="A109" s="1" t="s">
        <v>138</v>
      </c>
      <c r="B109" s="2" t="s">
        <v>156</v>
      </c>
      <c r="C109" s="2" t="s">
        <v>157</v>
      </c>
      <c r="D109" s="2" t="s">
        <v>147</v>
      </c>
      <c r="E109" s="3" t="s">
        <v>254</v>
      </c>
      <c r="F109" s="4">
        <v>600000000</v>
      </c>
      <c r="G109" s="3" t="s">
        <v>289</v>
      </c>
      <c r="H109" s="5"/>
      <c r="I109" s="1" t="s">
        <v>267</v>
      </c>
      <c r="J109" s="32" t="s">
        <v>367</v>
      </c>
      <c r="K109" s="6">
        <v>600000000</v>
      </c>
      <c r="L109" s="7" t="s">
        <v>368</v>
      </c>
      <c r="M109" s="7" t="s">
        <v>369</v>
      </c>
      <c r="N109" s="8">
        <v>43311</v>
      </c>
      <c r="O109" s="9" t="s">
        <v>376</v>
      </c>
      <c r="P109" s="10">
        <v>600000000</v>
      </c>
    </row>
    <row r="110" spans="1:16" ht="63.75" x14ac:dyDescent="0.2">
      <c r="A110" s="1" t="s">
        <v>140</v>
      </c>
      <c r="B110" s="2" t="s">
        <v>156</v>
      </c>
      <c r="C110" s="2" t="s">
        <v>157</v>
      </c>
      <c r="D110" s="2" t="s">
        <v>147</v>
      </c>
      <c r="E110" s="3" t="s">
        <v>256</v>
      </c>
      <c r="F110" s="28">
        <v>300000000</v>
      </c>
      <c r="G110" s="3" t="s">
        <v>289</v>
      </c>
      <c r="H110" s="5"/>
      <c r="I110" s="1" t="s">
        <v>126</v>
      </c>
      <c r="J110" s="3" t="s">
        <v>373</v>
      </c>
      <c r="K110" s="29">
        <v>300000000</v>
      </c>
      <c r="L110" s="7" t="s">
        <v>352</v>
      </c>
      <c r="M110" s="7" t="s">
        <v>365</v>
      </c>
      <c r="N110" s="8">
        <v>43159</v>
      </c>
      <c r="O110" s="9" t="s">
        <v>376</v>
      </c>
      <c r="P110" s="10">
        <v>300000000</v>
      </c>
    </row>
    <row r="111" spans="1:16" ht="63.75" x14ac:dyDescent="0.2">
      <c r="A111" s="1" t="s">
        <v>136</v>
      </c>
      <c r="B111" s="2" t="s">
        <v>156</v>
      </c>
      <c r="C111" s="2" t="s">
        <v>157</v>
      </c>
      <c r="D111" s="2" t="s">
        <v>147</v>
      </c>
      <c r="E111" s="3" t="s">
        <v>252</v>
      </c>
      <c r="F111" s="28">
        <v>300000000</v>
      </c>
      <c r="G111" s="3" t="s">
        <v>289</v>
      </c>
      <c r="H111" s="5"/>
      <c r="I111" s="1" t="s">
        <v>364</v>
      </c>
      <c r="J111" s="32" t="s">
        <v>290</v>
      </c>
      <c r="K111" s="29">
        <v>300000000</v>
      </c>
      <c r="L111" s="7" t="s">
        <v>352</v>
      </c>
      <c r="M111" s="7" t="s">
        <v>365</v>
      </c>
      <c r="N111" s="8">
        <v>43190</v>
      </c>
      <c r="O111" s="9" t="s">
        <v>376</v>
      </c>
      <c r="P111" s="10">
        <v>300000000</v>
      </c>
    </row>
    <row r="112" spans="1:16" ht="51" x14ac:dyDescent="0.2">
      <c r="A112" s="1" t="s">
        <v>137</v>
      </c>
      <c r="B112" s="2" t="s">
        <v>156</v>
      </c>
      <c r="C112" s="2" t="s">
        <v>157</v>
      </c>
      <c r="D112" s="2" t="s">
        <v>147</v>
      </c>
      <c r="E112" s="5" t="s">
        <v>253</v>
      </c>
      <c r="F112" s="4">
        <v>1080000000</v>
      </c>
      <c r="G112" s="3" t="s">
        <v>289</v>
      </c>
      <c r="H112" s="5"/>
      <c r="I112" s="1" t="s">
        <v>127</v>
      </c>
      <c r="J112" s="2" t="s">
        <v>275</v>
      </c>
      <c r="K112" s="6">
        <v>1080000000</v>
      </c>
      <c r="L112" s="7" t="s">
        <v>352</v>
      </c>
      <c r="M112" s="7" t="s">
        <v>366</v>
      </c>
      <c r="N112" s="8">
        <v>43342</v>
      </c>
      <c r="O112" s="9" t="s">
        <v>376</v>
      </c>
      <c r="P112" s="10">
        <v>1080000000</v>
      </c>
    </row>
    <row r="113" spans="16:16" x14ac:dyDescent="0.2">
      <c r="P113" s="48"/>
    </row>
    <row r="114" spans="16:16" x14ac:dyDescent="0.2">
      <c r="P114" s="48"/>
    </row>
    <row r="115" spans="16:16" x14ac:dyDescent="0.2">
      <c r="P115" s="48"/>
    </row>
    <row r="116" spans="16:16" x14ac:dyDescent="0.2">
      <c r="P116" s="48"/>
    </row>
    <row r="117" spans="16:16" x14ac:dyDescent="0.2">
      <c r="P117" s="48"/>
    </row>
    <row r="118" spans="16:16" x14ac:dyDescent="0.2">
      <c r="P118" s="48"/>
    </row>
    <row r="119" spans="16:16" x14ac:dyDescent="0.2">
      <c r="P119" s="48"/>
    </row>
    <row r="120" spans="16:16" x14ac:dyDescent="0.2">
      <c r="P120" s="48"/>
    </row>
    <row r="121" spans="16:16" x14ac:dyDescent="0.2">
      <c r="P121" s="48"/>
    </row>
    <row r="122" spans="16:16" x14ac:dyDescent="0.2">
      <c r="P122" s="48"/>
    </row>
    <row r="123" spans="16:16" x14ac:dyDescent="0.2">
      <c r="P123" s="48"/>
    </row>
    <row r="124" spans="16:16" x14ac:dyDescent="0.2">
      <c r="P124" s="48"/>
    </row>
    <row r="125" spans="16:16" x14ac:dyDescent="0.2">
      <c r="P125" s="48"/>
    </row>
    <row r="126" spans="16:16" x14ac:dyDescent="0.2">
      <c r="P126" s="48"/>
    </row>
    <row r="127" spans="16:16" x14ac:dyDescent="0.2">
      <c r="P127" s="48"/>
    </row>
    <row r="128" spans="16:16" x14ac:dyDescent="0.2">
      <c r="P128" s="48"/>
    </row>
    <row r="129" spans="16:16" x14ac:dyDescent="0.2">
      <c r="P129" s="48"/>
    </row>
    <row r="130" spans="16:16" x14ac:dyDescent="0.2">
      <c r="P130" s="48"/>
    </row>
    <row r="131" spans="16:16" x14ac:dyDescent="0.2">
      <c r="P131" s="48"/>
    </row>
    <row r="132" spans="16:16" x14ac:dyDescent="0.2">
      <c r="P132" s="48"/>
    </row>
    <row r="133" spans="16:16" x14ac:dyDescent="0.2">
      <c r="P133" s="48"/>
    </row>
    <row r="134" spans="16:16" x14ac:dyDescent="0.2">
      <c r="P134" s="48"/>
    </row>
    <row r="135" spans="16:16" x14ac:dyDescent="0.2">
      <c r="P135" s="48"/>
    </row>
    <row r="136" spans="16:16" x14ac:dyDescent="0.2">
      <c r="P136" s="48"/>
    </row>
    <row r="137" spans="16:16" x14ac:dyDescent="0.2">
      <c r="P137" s="48"/>
    </row>
    <row r="138" spans="16:16" x14ac:dyDescent="0.2">
      <c r="P138" s="48"/>
    </row>
    <row r="139" spans="16:16" x14ac:dyDescent="0.2">
      <c r="P139" s="48"/>
    </row>
    <row r="140" spans="16:16" x14ac:dyDescent="0.2">
      <c r="P140" s="48"/>
    </row>
    <row r="141" spans="16:16" x14ac:dyDescent="0.2">
      <c r="P141" s="48"/>
    </row>
    <row r="142" spans="16:16" x14ac:dyDescent="0.2">
      <c r="P142" s="48"/>
    </row>
    <row r="143" spans="16:16" x14ac:dyDescent="0.2">
      <c r="P143" s="48"/>
    </row>
    <row r="144" spans="16:16" x14ac:dyDescent="0.2">
      <c r="P144" s="48"/>
    </row>
    <row r="145" spans="16:16" x14ac:dyDescent="0.2">
      <c r="P145" s="48"/>
    </row>
    <row r="146" spans="16:16" x14ac:dyDescent="0.2">
      <c r="P146" s="48"/>
    </row>
    <row r="147" spans="16:16" x14ac:dyDescent="0.2">
      <c r="P147" s="48"/>
    </row>
    <row r="148" spans="16:16" x14ac:dyDescent="0.2">
      <c r="P148" s="48"/>
    </row>
    <row r="149" spans="16:16" x14ac:dyDescent="0.2">
      <c r="P149" s="48"/>
    </row>
    <row r="150" spans="16:16" x14ac:dyDescent="0.2">
      <c r="P150" s="48"/>
    </row>
    <row r="151" spans="16:16" x14ac:dyDescent="0.2">
      <c r="P151" s="48"/>
    </row>
    <row r="152" spans="16:16" x14ac:dyDescent="0.2">
      <c r="P152" s="48"/>
    </row>
    <row r="153" spans="16:16" x14ac:dyDescent="0.2">
      <c r="P153" s="48"/>
    </row>
    <row r="154" spans="16:16" x14ac:dyDescent="0.2">
      <c r="P154" s="48"/>
    </row>
    <row r="155" spans="16:16" x14ac:dyDescent="0.2">
      <c r="P155" s="48"/>
    </row>
    <row r="156" spans="16:16" x14ac:dyDescent="0.2">
      <c r="P156" s="48"/>
    </row>
    <row r="157" spans="16:16" x14ac:dyDescent="0.2">
      <c r="P157" s="48"/>
    </row>
    <row r="158" spans="16:16" x14ac:dyDescent="0.2">
      <c r="P158" s="48"/>
    </row>
    <row r="159" spans="16:16" x14ac:dyDescent="0.2">
      <c r="P159" s="48"/>
    </row>
    <row r="160" spans="16:16" x14ac:dyDescent="0.2">
      <c r="P160" s="48"/>
    </row>
    <row r="161" spans="16:16" x14ac:dyDescent="0.2">
      <c r="P161" s="48"/>
    </row>
    <row r="162" spans="16:16" x14ac:dyDescent="0.2">
      <c r="P162" s="48"/>
    </row>
    <row r="163" spans="16:16" x14ac:dyDescent="0.2">
      <c r="P163" s="48"/>
    </row>
    <row r="164" spans="16:16" x14ac:dyDescent="0.2">
      <c r="P164" s="48"/>
    </row>
    <row r="165" spans="16:16" x14ac:dyDescent="0.2">
      <c r="P165" s="48"/>
    </row>
    <row r="166" spans="16:16" x14ac:dyDescent="0.2">
      <c r="P166" s="48"/>
    </row>
    <row r="167" spans="16:16" x14ac:dyDescent="0.2">
      <c r="P167" s="48"/>
    </row>
    <row r="168" spans="16:16" x14ac:dyDescent="0.2">
      <c r="P168" s="48"/>
    </row>
    <row r="169" spans="16:16" x14ac:dyDescent="0.2">
      <c r="P169" s="48"/>
    </row>
    <row r="170" spans="16:16" x14ac:dyDescent="0.2">
      <c r="P170" s="48"/>
    </row>
    <row r="171" spans="16:16" x14ac:dyDescent="0.2">
      <c r="P171" s="48"/>
    </row>
    <row r="172" spans="16:16" x14ac:dyDescent="0.2">
      <c r="P172" s="48"/>
    </row>
    <row r="173" spans="16:16" x14ac:dyDescent="0.2">
      <c r="P173" s="48"/>
    </row>
    <row r="174" spans="16:16" x14ac:dyDescent="0.2">
      <c r="P174" s="48"/>
    </row>
    <row r="175" spans="16:16" x14ac:dyDescent="0.2">
      <c r="P175" s="48"/>
    </row>
    <row r="176" spans="16:16" x14ac:dyDescent="0.2">
      <c r="P176" s="48"/>
    </row>
    <row r="177" spans="16:16" x14ac:dyDescent="0.2">
      <c r="P177" s="48"/>
    </row>
    <row r="178" spans="16:16" x14ac:dyDescent="0.2">
      <c r="P178" s="48"/>
    </row>
    <row r="179" spans="16:16" x14ac:dyDescent="0.2">
      <c r="P179" s="48"/>
    </row>
    <row r="180" spans="16:16" x14ac:dyDescent="0.2">
      <c r="P180" s="48"/>
    </row>
    <row r="181" spans="16:16" x14ac:dyDescent="0.2">
      <c r="P181" s="48"/>
    </row>
    <row r="182" spans="16:16" x14ac:dyDescent="0.2">
      <c r="P182" s="48"/>
    </row>
    <row r="183" spans="16:16" x14ac:dyDescent="0.2">
      <c r="P183" s="48"/>
    </row>
    <row r="184" spans="16:16" x14ac:dyDescent="0.2">
      <c r="P184" s="48"/>
    </row>
    <row r="185" spans="16:16" x14ac:dyDescent="0.2">
      <c r="P185" s="48"/>
    </row>
    <row r="186" spans="16:16" x14ac:dyDescent="0.2">
      <c r="P186" s="48"/>
    </row>
    <row r="187" spans="16:16" x14ac:dyDescent="0.2">
      <c r="P187" s="48"/>
    </row>
    <row r="188" spans="16:16" x14ac:dyDescent="0.2">
      <c r="P188" s="48"/>
    </row>
    <row r="189" spans="16:16" x14ac:dyDescent="0.2">
      <c r="P189" s="48"/>
    </row>
    <row r="190" spans="16:16" x14ac:dyDescent="0.2">
      <c r="P190" s="48"/>
    </row>
    <row r="191" spans="16:16" x14ac:dyDescent="0.2">
      <c r="P191" s="48"/>
    </row>
    <row r="192" spans="16:16" x14ac:dyDescent="0.2">
      <c r="P192" s="48"/>
    </row>
    <row r="193" spans="16:16" x14ac:dyDescent="0.2">
      <c r="P193" s="48"/>
    </row>
    <row r="194" spans="16:16" x14ac:dyDescent="0.2">
      <c r="P194" s="48"/>
    </row>
    <row r="195" spans="16:16" x14ac:dyDescent="0.2">
      <c r="P195" s="48"/>
    </row>
    <row r="196" spans="16:16" x14ac:dyDescent="0.2">
      <c r="P196" s="48"/>
    </row>
    <row r="197" spans="16:16" x14ac:dyDescent="0.2">
      <c r="P197" s="48"/>
    </row>
    <row r="198" spans="16:16" x14ac:dyDescent="0.2">
      <c r="P198" s="48"/>
    </row>
    <row r="199" spans="16:16" x14ac:dyDescent="0.2">
      <c r="P199" s="48"/>
    </row>
    <row r="200" spans="16:16" x14ac:dyDescent="0.2">
      <c r="P200" s="48"/>
    </row>
    <row r="201" spans="16:16" x14ac:dyDescent="0.2">
      <c r="P201" s="48"/>
    </row>
    <row r="202" spans="16:16" x14ac:dyDescent="0.2">
      <c r="P202" s="48"/>
    </row>
    <row r="203" spans="16:16" x14ac:dyDescent="0.2">
      <c r="P203" s="48"/>
    </row>
    <row r="204" spans="16:16" x14ac:dyDescent="0.2">
      <c r="P204" s="48"/>
    </row>
    <row r="205" spans="16:16" x14ac:dyDescent="0.2">
      <c r="P205" s="48"/>
    </row>
    <row r="206" spans="16:16" x14ac:dyDescent="0.2">
      <c r="P206" s="48"/>
    </row>
    <row r="207" spans="16:16" x14ac:dyDescent="0.2">
      <c r="P207" s="48"/>
    </row>
    <row r="208" spans="16:16" x14ac:dyDescent="0.2">
      <c r="P208" s="48"/>
    </row>
    <row r="209" spans="16:16" x14ac:dyDescent="0.2">
      <c r="P209" s="48"/>
    </row>
    <row r="210" spans="16:16" x14ac:dyDescent="0.2">
      <c r="P210" s="48"/>
    </row>
    <row r="211" spans="16:16" x14ac:dyDescent="0.2">
      <c r="P211" s="48"/>
    </row>
    <row r="212" spans="16:16" x14ac:dyDescent="0.2">
      <c r="P212" s="48"/>
    </row>
    <row r="213" spans="16:16" x14ac:dyDescent="0.2">
      <c r="P213" s="48"/>
    </row>
    <row r="214" spans="16:16" x14ac:dyDescent="0.2">
      <c r="P214" s="48"/>
    </row>
    <row r="215" spans="16:16" x14ac:dyDescent="0.2">
      <c r="P215" s="48"/>
    </row>
    <row r="216" spans="16:16" x14ac:dyDescent="0.2">
      <c r="P216" s="48"/>
    </row>
    <row r="217" spans="16:16" x14ac:dyDescent="0.2">
      <c r="P217" s="48"/>
    </row>
    <row r="218" spans="16:16" x14ac:dyDescent="0.2">
      <c r="P218" s="48"/>
    </row>
    <row r="219" spans="16:16" x14ac:dyDescent="0.2">
      <c r="P219" s="48"/>
    </row>
    <row r="220" spans="16:16" x14ac:dyDescent="0.2">
      <c r="P220" s="48"/>
    </row>
    <row r="221" spans="16:16" x14ac:dyDescent="0.2">
      <c r="P221" s="48"/>
    </row>
    <row r="222" spans="16:16" x14ac:dyDescent="0.2">
      <c r="P222" s="48"/>
    </row>
    <row r="223" spans="16:16" x14ac:dyDescent="0.2">
      <c r="P223" s="48"/>
    </row>
    <row r="224" spans="16:16" x14ac:dyDescent="0.2">
      <c r="P224" s="48"/>
    </row>
    <row r="225" spans="16:16" x14ac:dyDescent="0.2">
      <c r="P225" s="48"/>
    </row>
    <row r="226" spans="16:16" x14ac:dyDescent="0.2">
      <c r="P226" s="48"/>
    </row>
    <row r="227" spans="16:16" x14ac:dyDescent="0.2">
      <c r="P227" s="48"/>
    </row>
    <row r="228" spans="16:16" x14ac:dyDescent="0.2">
      <c r="P228" s="48"/>
    </row>
    <row r="229" spans="16:16" x14ac:dyDescent="0.2">
      <c r="P229" s="48"/>
    </row>
    <row r="230" spans="16:16" x14ac:dyDescent="0.2">
      <c r="P230" s="48"/>
    </row>
    <row r="231" spans="16:16" x14ac:dyDescent="0.2">
      <c r="P231" s="48"/>
    </row>
    <row r="232" spans="16:16" x14ac:dyDescent="0.2">
      <c r="P232" s="48"/>
    </row>
    <row r="233" spans="16:16" x14ac:dyDescent="0.2">
      <c r="P233" s="48"/>
    </row>
    <row r="234" spans="16:16" x14ac:dyDescent="0.2">
      <c r="P234" s="48"/>
    </row>
    <row r="235" spans="16:16" x14ac:dyDescent="0.2">
      <c r="P235" s="48"/>
    </row>
    <row r="236" spans="16:16" x14ac:dyDescent="0.2">
      <c r="P236" s="48"/>
    </row>
    <row r="237" spans="16:16" x14ac:dyDescent="0.2">
      <c r="P237" s="48"/>
    </row>
    <row r="238" spans="16:16" x14ac:dyDescent="0.2">
      <c r="P238" s="48"/>
    </row>
    <row r="239" spans="16:16" x14ac:dyDescent="0.2">
      <c r="P239" s="48"/>
    </row>
    <row r="240" spans="16:16" x14ac:dyDescent="0.2">
      <c r="P240" s="48"/>
    </row>
    <row r="241" spans="16:16" x14ac:dyDescent="0.2">
      <c r="P241" s="48"/>
    </row>
    <row r="242" spans="16:16" x14ac:dyDescent="0.2">
      <c r="P242" s="48"/>
    </row>
    <row r="243" spans="16:16" x14ac:dyDescent="0.2">
      <c r="P243" s="48"/>
    </row>
    <row r="244" spans="16:16" x14ac:dyDescent="0.2">
      <c r="P244" s="48"/>
    </row>
    <row r="245" spans="16:16" x14ac:dyDescent="0.2">
      <c r="P245" s="48"/>
    </row>
    <row r="246" spans="16:16" x14ac:dyDescent="0.2">
      <c r="P246" s="48"/>
    </row>
    <row r="247" spans="16:16" x14ac:dyDescent="0.2">
      <c r="P247" s="48"/>
    </row>
    <row r="248" spans="16:16" x14ac:dyDescent="0.2">
      <c r="P248" s="48"/>
    </row>
    <row r="249" spans="16:16" x14ac:dyDescent="0.2">
      <c r="P249" s="48"/>
    </row>
    <row r="250" spans="16:16" x14ac:dyDescent="0.2">
      <c r="P250" s="48"/>
    </row>
    <row r="251" spans="16:16" x14ac:dyDescent="0.2">
      <c r="P251" s="48"/>
    </row>
    <row r="252" spans="16:16" x14ac:dyDescent="0.2">
      <c r="P252" s="48"/>
    </row>
    <row r="253" spans="16:16" x14ac:dyDescent="0.2">
      <c r="P253" s="48"/>
    </row>
    <row r="254" spans="16:16" x14ac:dyDescent="0.2">
      <c r="P254" s="48"/>
    </row>
    <row r="255" spans="16:16" x14ac:dyDescent="0.2">
      <c r="P255" s="48"/>
    </row>
    <row r="256" spans="16:16" x14ac:dyDescent="0.2">
      <c r="P256" s="48"/>
    </row>
    <row r="257" spans="16:16" x14ac:dyDescent="0.2">
      <c r="P257" s="48"/>
    </row>
    <row r="258" spans="16:16" x14ac:dyDescent="0.2">
      <c r="P258" s="48"/>
    </row>
    <row r="259" spans="16:16" x14ac:dyDescent="0.2">
      <c r="P259" s="48"/>
    </row>
    <row r="260" spans="16:16" x14ac:dyDescent="0.2">
      <c r="P260" s="48"/>
    </row>
    <row r="261" spans="16:16" x14ac:dyDescent="0.2">
      <c r="P261" s="48"/>
    </row>
    <row r="262" spans="16:16" x14ac:dyDescent="0.2">
      <c r="P262" s="48"/>
    </row>
    <row r="263" spans="16:16" x14ac:dyDescent="0.2">
      <c r="P263" s="48"/>
    </row>
    <row r="264" spans="16:16" x14ac:dyDescent="0.2">
      <c r="P264" s="48"/>
    </row>
    <row r="265" spans="16:16" x14ac:dyDescent="0.2">
      <c r="P265" s="48"/>
    </row>
    <row r="266" spans="16:16" x14ac:dyDescent="0.2">
      <c r="P266" s="48"/>
    </row>
    <row r="267" spans="16:16" x14ac:dyDescent="0.2">
      <c r="P267" s="48"/>
    </row>
    <row r="268" spans="16:16" x14ac:dyDescent="0.2">
      <c r="P268" s="48"/>
    </row>
    <row r="269" spans="16:16" x14ac:dyDescent="0.2">
      <c r="P269" s="48"/>
    </row>
    <row r="270" spans="16:16" x14ac:dyDescent="0.2">
      <c r="P270" s="48"/>
    </row>
    <row r="271" spans="16:16" x14ac:dyDescent="0.2">
      <c r="P271" s="48"/>
    </row>
    <row r="272" spans="16:16" x14ac:dyDescent="0.2">
      <c r="P272" s="48"/>
    </row>
    <row r="273" spans="16:16" x14ac:dyDescent="0.2">
      <c r="P273" s="48"/>
    </row>
    <row r="274" spans="16:16" x14ac:dyDescent="0.2">
      <c r="P274" s="48"/>
    </row>
    <row r="275" spans="16:16" x14ac:dyDescent="0.2">
      <c r="P275" s="48"/>
    </row>
    <row r="276" spans="16:16" x14ac:dyDescent="0.2">
      <c r="P276" s="48"/>
    </row>
    <row r="277" spans="16:16" x14ac:dyDescent="0.2">
      <c r="P277" s="48"/>
    </row>
    <row r="278" spans="16:16" x14ac:dyDescent="0.2">
      <c r="P278" s="48"/>
    </row>
    <row r="279" spans="16:16" x14ac:dyDescent="0.2">
      <c r="P279" s="48"/>
    </row>
    <row r="280" spans="16:16" x14ac:dyDescent="0.2">
      <c r="P280" s="48"/>
    </row>
    <row r="281" spans="16:16" x14ac:dyDescent="0.2">
      <c r="P281" s="48"/>
    </row>
    <row r="282" spans="16:16" x14ac:dyDescent="0.2">
      <c r="P282" s="48"/>
    </row>
    <row r="283" spans="16:16" x14ac:dyDescent="0.2">
      <c r="P283" s="48"/>
    </row>
    <row r="284" spans="16:16" x14ac:dyDescent="0.2">
      <c r="P284" s="48"/>
    </row>
    <row r="285" spans="16:16" x14ac:dyDescent="0.2">
      <c r="P285" s="48"/>
    </row>
    <row r="286" spans="16:16" x14ac:dyDescent="0.2">
      <c r="P286" s="48"/>
    </row>
    <row r="287" spans="16:16" x14ac:dyDescent="0.2">
      <c r="P287" s="48"/>
    </row>
    <row r="288" spans="16:16" x14ac:dyDescent="0.2">
      <c r="P288" s="48"/>
    </row>
    <row r="289" spans="16:16" x14ac:dyDescent="0.2">
      <c r="P289" s="48"/>
    </row>
    <row r="290" spans="16:16" x14ac:dyDescent="0.2">
      <c r="P290" s="48"/>
    </row>
    <row r="291" spans="16:16" x14ac:dyDescent="0.2">
      <c r="P291" s="48"/>
    </row>
    <row r="292" spans="16:16" x14ac:dyDescent="0.2">
      <c r="P292" s="48"/>
    </row>
    <row r="293" spans="16:16" x14ac:dyDescent="0.2">
      <c r="P293" s="48"/>
    </row>
    <row r="294" spans="16:16" x14ac:dyDescent="0.2">
      <c r="P294" s="48"/>
    </row>
    <row r="295" spans="16:16" x14ac:dyDescent="0.2">
      <c r="P295" s="48"/>
    </row>
    <row r="296" spans="16:16" x14ac:dyDescent="0.2">
      <c r="P296" s="48"/>
    </row>
    <row r="297" spans="16:16" x14ac:dyDescent="0.2">
      <c r="P297" s="48"/>
    </row>
    <row r="298" spans="16:16" x14ac:dyDescent="0.2">
      <c r="P298" s="48"/>
    </row>
    <row r="299" spans="16:16" x14ac:dyDescent="0.2">
      <c r="P299" s="48"/>
    </row>
    <row r="300" spans="16:16" x14ac:dyDescent="0.2">
      <c r="P300" s="48"/>
    </row>
    <row r="301" spans="16:16" x14ac:dyDescent="0.2">
      <c r="P301" s="48"/>
    </row>
    <row r="302" spans="16:16" x14ac:dyDescent="0.2">
      <c r="P302" s="48"/>
    </row>
    <row r="303" spans="16:16" x14ac:dyDescent="0.2">
      <c r="P303" s="48"/>
    </row>
    <row r="304" spans="16:16" x14ac:dyDescent="0.2">
      <c r="P304" s="48"/>
    </row>
    <row r="305" spans="16:16" x14ac:dyDescent="0.2">
      <c r="P305" s="48"/>
    </row>
    <row r="306" spans="16:16" x14ac:dyDescent="0.2">
      <c r="P306" s="48"/>
    </row>
    <row r="307" spans="16:16" x14ac:dyDescent="0.2">
      <c r="P307" s="48"/>
    </row>
    <row r="308" spans="16:16" x14ac:dyDescent="0.2">
      <c r="P308" s="48"/>
    </row>
    <row r="309" spans="16:16" x14ac:dyDescent="0.2">
      <c r="P309" s="48"/>
    </row>
    <row r="310" spans="16:16" x14ac:dyDescent="0.2">
      <c r="P310" s="48"/>
    </row>
    <row r="311" spans="16:16" x14ac:dyDescent="0.2">
      <c r="P311" s="48"/>
    </row>
    <row r="312" spans="16:16" x14ac:dyDescent="0.2">
      <c r="P312" s="48"/>
    </row>
    <row r="313" spans="16:16" x14ac:dyDescent="0.2">
      <c r="P313" s="48"/>
    </row>
    <row r="314" spans="16:16" x14ac:dyDescent="0.2">
      <c r="P314" s="48"/>
    </row>
    <row r="315" spans="16:16" x14ac:dyDescent="0.2">
      <c r="P315" s="48"/>
    </row>
    <row r="316" spans="16:16" x14ac:dyDescent="0.2">
      <c r="P316" s="48"/>
    </row>
    <row r="317" spans="16:16" x14ac:dyDescent="0.2">
      <c r="P317" s="48"/>
    </row>
    <row r="318" spans="16:16" x14ac:dyDescent="0.2">
      <c r="P318" s="48"/>
    </row>
    <row r="319" spans="16:16" x14ac:dyDescent="0.2">
      <c r="P319" s="48"/>
    </row>
    <row r="320" spans="16:16" x14ac:dyDescent="0.2">
      <c r="P320" s="48"/>
    </row>
    <row r="321" spans="16:16" x14ac:dyDescent="0.2">
      <c r="P321" s="48"/>
    </row>
    <row r="322" spans="16:16" x14ac:dyDescent="0.2">
      <c r="P322" s="48"/>
    </row>
    <row r="323" spans="16:16" x14ac:dyDescent="0.2">
      <c r="P323" s="48"/>
    </row>
    <row r="324" spans="16:16" x14ac:dyDescent="0.2">
      <c r="P324" s="48"/>
    </row>
    <row r="325" spans="16:16" x14ac:dyDescent="0.2">
      <c r="P325" s="48"/>
    </row>
    <row r="326" spans="16:16" x14ac:dyDescent="0.2">
      <c r="P326" s="48"/>
    </row>
    <row r="327" spans="16:16" x14ac:dyDescent="0.2">
      <c r="P327" s="48"/>
    </row>
    <row r="328" spans="16:16" x14ac:dyDescent="0.2">
      <c r="P328" s="48"/>
    </row>
    <row r="329" spans="16:16" x14ac:dyDescent="0.2">
      <c r="P329" s="48"/>
    </row>
    <row r="330" spans="16:16" x14ac:dyDescent="0.2">
      <c r="P330" s="48"/>
    </row>
    <row r="331" spans="16:16" x14ac:dyDescent="0.2">
      <c r="P331" s="48"/>
    </row>
    <row r="332" spans="16:16" x14ac:dyDescent="0.2">
      <c r="P332" s="48"/>
    </row>
    <row r="333" spans="16:16" x14ac:dyDescent="0.2">
      <c r="P333" s="48"/>
    </row>
    <row r="334" spans="16:16" x14ac:dyDescent="0.2">
      <c r="P334" s="48"/>
    </row>
    <row r="335" spans="16:16" x14ac:dyDescent="0.2">
      <c r="P335" s="48"/>
    </row>
    <row r="336" spans="16:16" x14ac:dyDescent="0.2">
      <c r="P336" s="48"/>
    </row>
    <row r="337" spans="16:16" x14ac:dyDescent="0.2">
      <c r="P337" s="48"/>
    </row>
    <row r="338" spans="16:16" x14ac:dyDescent="0.2">
      <c r="P338" s="48"/>
    </row>
    <row r="339" spans="16:16" x14ac:dyDescent="0.2">
      <c r="P339" s="48"/>
    </row>
    <row r="340" spans="16:16" x14ac:dyDescent="0.2">
      <c r="P340" s="48"/>
    </row>
    <row r="341" spans="16:16" x14ac:dyDescent="0.2">
      <c r="P341" s="48"/>
    </row>
    <row r="342" spans="16:16" x14ac:dyDescent="0.2">
      <c r="P342" s="48"/>
    </row>
    <row r="343" spans="16:16" x14ac:dyDescent="0.2">
      <c r="P343" s="48"/>
    </row>
    <row r="344" spans="16:16" x14ac:dyDescent="0.2">
      <c r="P344" s="48"/>
    </row>
    <row r="345" spans="16:16" x14ac:dyDescent="0.2">
      <c r="P345" s="48"/>
    </row>
    <row r="346" spans="16:16" x14ac:dyDescent="0.2">
      <c r="P346" s="48"/>
    </row>
    <row r="347" spans="16:16" x14ac:dyDescent="0.2">
      <c r="P347" s="48"/>
    </row>
    <row r="348" spans="16:16" x14ac:dyDescent="0.2">
      <c r="P348" s="48"/>
    </row>
    <row r="349" spans="16:16" x14ac:dyDescent="0.2">
      <c r="P349" s="48"/>
    </row>
    <row r="350" spans="16:16" x14ac:dyDescent="0.2">
      <c r="P350" s="48"/>
    </row>
    <row r="351" spans="16:16" x14ac:dyDescent="0.2">
      <c r="P351" s="48"/>
    </row>
    <row r="352" spans="16:16" x14ac:dyDescent="0.2">
      <c r="P352" s="48"/>
    </row>
    <row r="353" spans="16:16" x14ac:dyDescent="0.2">
      <c r="P353" s="48"/>
    </row>
    <row r="354" spans="16:16" x14ac:dyDescent="0.2">
      <c r="P354" s="48"/>
    </row>
    <row r="355" spans="16:16" x14ac:dyDescent="0.2">
      <c r="P355" s="48"/>
    </row>
    <row r="356" spans="16:16" x14ac:dyDescent="0.2">
      <c r="P356" s="48"/>
    </row>
    <row r="357" spans="16:16" x14ac:dyDescent="0.2">
      <c r="P357" s="48"/>
    </row>
    <row r="358" spans="16:16" x14ac:dyDescent="0.2">
      <c r="P358" s="48"/>
    </row>
    <row r="359" spans="16:16" x14ac:dyDescent="0.2">
      <c r="P359" s="48"/>
    </row>
    <row r="360" spans="16:16" x14ac:dyDescent="0.2">
      <c r="P360" s="48"/>
    </row>
    <row r="361" spans="16:16" x14ac:dyDescent="0.2">
      <c r="P361" s="48"/>
    </row>
    <row r="362" spans="16:16" x14ac:dyDescent="0.2">
      <c r="P362" s="48"/>
    </row>
    <row r="363" spans="16:16" x14ac:dyDescent="0.2">
      <c r="P363" s="48"/>
    </row>
    <row r="364" spans="16:16" x14ac:dyDescent="0.2">
      <c r="P364" s="48"/>
    </row>
    <row r="365" spans="16:16" x14ac:dyDescent="0.2">
      <c r="P365" s="48"/>
    </row>
    <row r="366" spans="16:16" x14ac:dyDescent="0.2">
      <c r="P366" s="48"/>
    </row>
    <row r="367" spans="16:16" x14ac:dyDescent="0.2">
      <c r="P367" s="48"/>
    </row>
    <row r="368" spans="16:16" x14ac:dyDescent="0.2">
      <c r="P368" s="48"/>
    </row>
    <row r="369" spans="16:16" x14ac:dyDescent="0.2">
      <c r="P369" s="48"/>
    </row>
    <row r="370" spans="16:16" x14ac:dyDescent="0.2">
      <c r="P370" s="48"/>
    </row>
    <row r="371" spans="16:16" x14ac:dyDescent="0.2">
      <c r="P371" s="48"/>
    </row>
    <row r="372" spans="16:16" x14ac:dyDescent="0.2">
      <c r="P372" s="48"/>
    </row>
    <row r="373" spans="16:16" x14ac:dyDescent="0.2">
      <c r="P373" s="48"/>
    </row>
    <row r="374" spans="16:16" x14ac:dyDescent="0.2">
      <c r="P374" s="48"/>
    </row>
    <row r="375" spans="16:16" x14ac:dyDescent="0.2">
      <c r="P375" s="48"/>
    </row>
    <row r="376" spans="16:16" x14ac:dyDescent="0.2">
      <c r="P376" s="48"/>
    </row>
    <row r="377" spans="16:16" x14ac:dyDescent="0.2">
      <c r="P377" s="48"/>
    </row>
    <row r="378" spans="16:16" x14ac:dyDescent="0.2">
      <c r="P378" s="48"/>
    </row>
    <row r="379" spans="16:16" x14ac:dyDescent="0.2">
      <c r="P379" s="48"/>
    </row>
    <row r="380" spans="16:16" x14ac:dyDescent="0.2">
      <c r="P380" s="48"/>
    </row>
    <row r="381" spans="16:16" x14ac:dyDescent="0.2">
      <c r="P381" s="48"/>
    </row>
    <row r="382" spans="16:16" x14ac:dyDescent="0.2">
      <c r="P382" s="48"/>
    </row>
    <row r="383" spans="16:16" x14ac:dyDescent="0.2">
      <c r="P383" s="48"/>
    </row>
    <row r="384" spans="16:16" x14ac:dyDescent="0.2">
      <c r="P384" s="48"/>
    </row>
    <row r="385" spans="16:16" x14ac:dyDescent="0.2">
      <c r="P385" s="48"/>
    </row>
    <row r="386" spans="16:16" x14ac:dyDescent="0.2">
      <c r="P386" s="48"/>
    </row>
    <row r="387" spans="16:16" x14ac:dyDescent="0.2">
      <c r="P387" s="48"/>
    </row>
    <row r="388" spans="16:16" x14ac:dyDescent="0.2">
      <c r="P388" s="48"/>
    </row>
    <row r="389" spans="16:16" x14ac:dyDescent="0.2">
      <c r="P389" s="48"/>
    </row>
    <row r="390" spans="16:16" x14ac:dyDescent="0.2">
      <c r="P390" s="48"/>
    </row>
    <row r="391" spans="16:16" x14ac:dyDescent="0.2">
      <c r="P391" s="48"/>
    </row>
    <row r="392" spans="16:16" x14ac:dyDescent="0.2">
      <c r="P392" s="48"/>
    </row>
    <row r="393" spans="16:16" x14ac:dyDescent="0.2">
      <c r="P393" s="48"/>
    </row>
    <row r="394" spans="16:16" x14ac:dyDescent="0.2">
      <c r="P394" s="48"/>
    </row>
    <row r="395" spans="16:16" x14ac:dyDescent="0.2">
      <c r="P395" s="48"/>
    </row>
    <row r="396" spans="16:16" x14ac:dyDescent="0.2">
      <c r="P396" s="48"/>
    </row>
    <row r="397" spans="16:16" x14ac:dyDescent="0.2">
      <c r="P397" s="48"/>
    </row>
    <row r="398" spans="16:16" x14ac:dyDescent="0.2">
      <c r="P398" s="48"/>
    </row>
    <row r="399" spans="16:16" x14ac:dyDescent="0.2">
      <c r="P399" s="48"/>
    </row>
    <row r="400" spans="16:16" x14ac:dyDescent="0.2">
      <c r="P400" s="48"/>
    </row>
    <row r="401" spans="16:16" x14ac:dyDescent="0.2">
      <c r="P401" s="48"/>
    </row>
    <row r="402" spans="16:16" x14ac:dyDescent="0.2">
      <c r="P402" s="48"/>
    </row>
    <row r="403" spans="16:16" x14ac:dyDescent="0.2">
      <c r="P403" s="48"/>
    </row>
    <row r="404" spans="16:16" x14ac:dyDescent="0.2">
      <c r="P404" s="48"/>
    </row>
    <row r="405" spans="16:16" x14ac:dyDescent="0.2">
      <c r="P405" s="48"/>
    </row>
    <row r="406" spans="16:16" x14ac:dyDescent="0.2">
      <c r="P406" s="48"/>
    </row>
    <row r="407" spans="16:16" x14ac:dyDescent="0.2">
      <c r="P407" s="48"/>
    </row>
    <row r="408" spans="16:16" x14ac:dyDescent="0.2">
      <c r="P408" s="48"/>
    </row>
    <row r="409" spans="16:16" x14ac:dyDescent="0.2">
      <c r="P409" s="48"/>
    </row>
    <row r="410" spans="16:16" x14ac:dyDescent="0.2">
      <c r="P410" s="48"/>
    </row>
    <row r="411" spans="16:16" x14ac:dyDescent="0.2">
      <c r="P411" s="48"/>
    </row>
    <row r="412" spans="16:16" x14ac:dyDescent="0.2">
      <c r="P412" s="48"/>
    </row>
    <row r="413" spans="16:16" x14ac:dyDescent="0.2">
      <c r="P413" s="48"/>
    </row>
    <row r="414" spans="16:16" x14ac:dyDescent="0.2">
      <c r="P414" s="48"/>
    </row>
    <row r="415" spans="16:16" x14ac:dyDescent="0.2">
      <c r="P415" s="48"/>
    </row>
    <row r="416" spans="16:16" x14ac:dyDescent="0.2">
      <c r="P416" s="48"/>
    </row>
    <row r="417" spans="16:16" x14ac:dyDescent="0.2">
      <c r="P417" s="48"/>
    </row>
    <row r="418" spans="16:16" x14ac:dyDescent="0.2">
      <c r="P418" s="48"/>
    </row>
    <row r="419" spans="16:16" x14ac:dyDescent="0.2">
      <c r="P419" s="48"/>
    </row>
    <row r="420" spans="16:16" x14ac:dyDescent="0.2">
      <c r="P420" s="48"/>
    </row>
    <row r="421" spans="16:16" x14ac:dyDescent="0.2">
      <c r="P421" s="48"/>
    </row>
    <row r="422" spans="16:16" x14ac:dyDescent="0.2">
      <c r="P422" s="48"/>
    </row>
    <row r="423" spans="16:16" x14ac:dyDescent="0.2">
      <c r="P423" s="48"/>
    </row>
    <row r="424" spans="16:16" x14ac:dyDescent="0.2">
      <c r="P424" s="48"/>
    </row>
    <row r="425" spans="16:16" x14ac:dyDescent="0.2">
      <c r="P425" s="48"/>
    </row>
    <row r="426" spans="16:16" x14ac:dyDescent="0.2">
      <c r="P426" s="48"/>
    </row>
    <row r="427" spans="16:16" x14ac:dyDescent="0.2">
      <c r="P427" s="48"/>
    </row>
    <row r="428" spans="16:16" x14ac:dyDescent="0.2">
      <c r="P428" s="48"/>
    </row>
    <row r="429" spans="16:16" x14ac:dyDescent="0.2">
      <c r="P429" s="48"/>
    </row>
    <row r="430" spans="16:16" x14ac:dyDescent="0.2">
      <c r="P430" s="48"/>
    </row>
    <row r="431" spans="16:16" x14ac:dyDescent="0.2">
      <c r="P431" s="48"/>
    </row>
    <row r="432" spans="16:16" x14ac:dyDescent="0.2">
      <c r="P432" s="48"/>
    </row>
    <row r="433" spans="16:16" x14ac:dyDescent="0.2">
      <c r="P433" s="48"/>
    </row>
    <row r="434" spans="16:16" x14ac:dyDescent="0.2">
      <c r="P434" s="48"/>
    </row>
    <row r="435" spans="16:16" x14ac:dyDescent="0.2">
      <c r="P435" s="48"/>
    </row>
    <row r="436" spans="16:16" x14ac:dyDescent="0.2">
      <c r="P436" s="48"/>
    </row>
    <row r="437" spans="16:16" x14ac:dyDescent="0.2">
      <c r="P437" s="48"/>
    </row>
    <row r="438" spans="16:16" x14ac:dyDescent="0.2">
      <c r="P438" s="48"/>
    </row>
    <row r="439" spans="16:16" x14ac:dyDescent="0.2">
      <c r="P439" s="48"/>
    </row>
    <row r="440" spans="16:16" x14ac:dyDescent="0.2">
      <c r="P440" s="48"/>
    </row>
    <row r="441" spans="16:16" x14ac:dyDescent="0.2">
      <c r="P441" s="48"/>
    </row>
    <row r="442" spans="16:16" x14ac:dyDescent="0.2">
      <c r="P442" s="48"/>
    </row>
    <row r="443" spans="16:16" x14ac:dyDescent="0.2">
      <c r="P443" s="48"/>
    </row>
    <row r="444" spans="16:16" x14ac:dyDescent="0.2">
      <c r="P444" s="48"/>
    </row>
    <row r="445" spans="16:16" x14ac:dyDescent="0.2">
      <c r="P445" s="48"/>
    </row>
    <row r="446" spans="16:16" x14ac:dyDescent="0.2">
      <c r="P446" s="48"/>
    </row>
    <row r="447" spans="16:16" x14ac:dyDescent="0.2">
      <c r="P447" s="48"/>
    </row>
    <row r="448" spans="16:16" x14ac:dyDescent="0.2">
      <c r="P448" s="48"/>
    </row>
    <row r="449" spans="16:16" x14ac:dyDescent="0.2">
      <c r="P449" s="48"/>
    </row>
    <row r="450" spans="16:16" x14ac:dyDescent="0.2">
      <c r="P450" s="48"/>
    </row>
    <row r="451" spans="16:16" x14ac:dyDescent="0.2">
      <c r="P451" s="48"/>
    </row>
    <row r="452" spans="16:16" x14ac:dyDescent="0.2">
      <c r="P452" s="48"/>
    </row>
    <row r="453" spans="16:16" x14ac:dyDescent="0.2">
      <c r="P453" s="48"/>
    </row>
    <row r="454" spans="16:16" x14ac:dyDescent="0.2">
      <c r="P454" s="48"/>
    </row>
    <row r="455" spans="16:16" x14ac:dyDescent="0.2">
      <c r="P455" s="48"/>
    </row>
    <row r="456" spans="16:16" x14ac:dyDescent="0.2">
      <c r="P456" s="48"/>
    </row>
    <row r="457" spans="16:16" x14ac:dyDescent="0.2">
      <c r="P457" s="48"/>
    </row>
    <row r="458" spans="16:16" x14ac:dyDescent="0.2">
      <c r="P458" s="48"/>
    </row>
    <row r="459" spans="16:16" x14ac:dyDescent="0.2">
      <c r="P459" s="48"/>
    </row>
    <row r="460" spans="16:16" x14ac:dyDescent="0.2">
      <c r="P460" s="48"/>
    </row>
    <row r="461" spans="16:16" x14ac:dyDescent="0.2">
      <c r="P461" s="48"/>
    </row>
    <row r="462" spans="16:16" x14ac:dyDescent="0.2">
      <c r="P462" s="48"/>
    </row>
    <row r="463" spans="16:16" x14ac:dyDescent="0.2">
      <c r="P463" s="48"/>
    </row>
    <row r="464" spans="16:16" x14ac:dyDescent="0.2">
      <c r="P464" s="48"/>
    </row>
    <row r="465" spans="16:16" x14ac:dyDescent="0.2">
      <c r="P465" s="48"/>
    </row>
    <row r="466" spans="16:16" x14ac:dyDescent="0.2">
      <c r="P466" s="48"/>
    </row>
    <row r="467" spans="16:16" x14ac:dyDescent="0.2">
      <c r="P467" s="48"/>
    </row>
    <row r="468" spans="16:16" x14ac:dyDescent="0.2">
      <c r="P468" s="48"/>
    </row>
    <row r="469" spans="16:16" x14ac:dyDescent="0.2">
      <c r="P469" s="48"/>
    </row>
    <row r="470" spans="16:16" x14ac:dyDescent="0.2">
      <c r="P470" s="48"/>
    </row>
    <row r="471" spans="16:16" x14ac:dyDescent="0.2">
      <c r="P471" s="48"/>
    </row>
    <row r="472" spans="16:16" x14ac:dyDescent="0.2">
      <c r="P472" s="48"/>
    </row>
    <row r="473" spans="16:16" x14ac:dyDescent="0.2">
      <c r="P473" s="48"/>
    </row>
    <row r="474" spans="16:16" x14ac:dyDescent="0.2">
      <c r="P474" s="48"/>
    </row>
    <row r="475" spans="16:16" x14ac:dyDescent="0.2">
      <c r="P475" s="48"/>
    </row>
    <row r="476" spans="16:16" x14ac:dyDescent="0.2">
      <c r="P476" s="48"/>
    </row>
    <row r="477" spans="16:16" x14ac:dyDescent="0.2">
      <c r="P477" s="48"/>
    </row>
    <row r="478" spans="16:16" x14ac:dyDescent="0.2">
      <c r="P478" s="48"/>
    </row>
    <row r="479" spans="16:16" x14ac:dyDescent="0.2">
      <c r="P479" s="48"/>
    </row>
    <row r="480" spans="16:16" x14ac:dyDescent="0.2">
      <c r="P480" s="48"/>
    </row>
    <row r="481" spans="16:16" x14ac:dyDescent="0.2">
      <c r="P481" s="48"/>
    </row>
    <row r="482" spans="16:16" x14ac:dyDescent="0.2">
      <c r="P482" s="48"/>
    </row>
    <row r="483" spans="16:16" x14ac:dyDescent="0.2">
      <c r="P483" s="48"/>
    </row>
    <row r="484" spans="16:16" x14ac:dyDescent="0.2">
      <c r="P484" s="48"/>
    </row>
    <row r="485" spans="16:16" x14ac:dyDescent="0.2">
      <c r="P485" s="48"/>
    </row>
    <row r="486" spans="16:16" x14ac:dyDescent="0.2">
      <c r="P486" s="48"/>
    </row>
    <row r="487" spans="16:16" x14ac:dyDescent="0.2">
      <c r="P487" s="48"/>
    </row>
    <row r="488" spans="16:16" x14ac:dyDescent="0.2">
      <c r="P488" s="48"/>
    </row>
    <row r="489" spans="16:16" x14ac:dyDescent="0.2">
      <c r="P489" s="48"/>
    </row>
    <row r="490" spans="16:16" x14ac:dyDescent="0.2">
      <c r="P490" s="48"/>
    </row>
    <row r="491" spans="16:16" x14ac:dyDescent="0.2">
      <c r="P491" s="48"/>
    </row>
    <row r="492" spans="16:16" x14ac:dyDescent="0.2">
      <c r="P492" s="48"/>
    </row>
    <row r="493" spans="16:16" x14ac:dyDescent="0.2">
      <c r="P493" s="48"/>
    </row>
    <row r="494" spans="16:16" x14ac:dyDescent="0.2">
      <c r="P494" s="48"/>
    </row>
    <row r="495" spans="16:16" x14ac:dyDescent="0.2">
      <c r="P495" s="48"/>
    </row>
    <row r="496" spans="16:16" x14ac:dyDescent="0.2">
      <c r="P496" s="48"/>
    </row>
    <row r="497" spans="16:16" x14ac:dyDescent="0.2">
      <c r="P497" s="48"/>
    </row>
    <row r="498" spans="16:16" x14ac:dyDescent="0.2">
      <c r="P498" s="48"/>
    </row>
    <row r="499" spans="16:16" x14ac:dyDescent="0.2">
      <c r="P499" s="48"/>
    </row>
    <row r="500" spans="16:16" x14ac:dyDescent="0.2">
      <c r="P500" s="48"/>
    </row>
    <row r="501" spans="16:16" x14ac:dyDescent="0.2">
      <c r="P501" s="48"/>
    </row>
    <row r="502" spans="16:16" x14ac:dyDescent="0.2">
      <c r="P502" s="48"/>
    </row>
    <row r="503" spans="16:16" x14ac:dyDescent="0.2">
      <c r="P503" s="48"/>
    </row>
    <row r="504" spans="16:16" x14ac:dyDescent="0.2">
      <c r="P504" s="48"/>
    </row>
    <row r="505" spans="16:16" x14ac:dyDescent="0.2">
      <c r="P505" s="48"/>
    </row>
    <row r="506" spans="16:16" x14ac:dyDescent="0.2">
      <c r="P506" s="48"/>
    </row>
    <row r="507" spans="16:16" x14ac:dyDescent="0.2">
      <c r="P507" s="48"/>
    </row>
    <row r="508" spans="16:16" x14ac:dyDescent="0.2">
      <c r="P508" s="48"/>
    </row>
    <row r="509" spans="16:16" x14ac:dyDescent="0.2">
      <c r="P509" s="48"/>
    </row>
    <row r="510" spans="16:16" x14ac:dyDescent="0.2">
      <c r="P510" s="48"/>
    </row>
    <row r="511" spans="16:16" x14ac:dyDescent="0.2">
      <c r="P511" s="48"/>
    </row>
    <row r="512" spans="16:16" x14ac:dyDescent="0.2">
      <c r="P512" s="48"/>
    </row>
    <row r="513" spans="16:16" x14ac:dyDescent="0.2">
      <c r="P513" s="48"/>
    </row>
    <row r="514" spans="16:16" x14ac:dyDescent="0.2">
      <c r="P514" s="48"/>
    </row>
    <row r="515" spans="16:16" x14ac:dyDescent="0.2">
      <c r="P515" s="48"/>
    </row>
    <row r="516" spans="16:16" x14ac:dyDescent="0.2">
      <c r="P516" s="48"/>
    </row>
    <row r="517" spans="16:16" x14ac:dyDescent="0.2">
      <c r="P517" s="48"/>
    </row>
    <row r="518" spans="16:16" x14ac:dyDescent="0.2">
      <c r="P518" s="48"/>
    </row>
    <row r="519" spans="16:16" x14ac:dyDescent="0.2">
      <c r="P519" s="48"/>
    </row>
    <row r="520" spans="16:16" x14ac:dyDescent="0.2">
      <c r="P520" s="48"/>
    </row>
    <row r="521" spans="16:16" x14ac:dyDescent="0.2">
      <c r="P521" s="48"/>
    </row>
    <row r="522" spans="16:16" x14ac:dyDescent="0.2">
      <c r="P522" s="48"/>
    </row>
    <row r="523" spans="16:16" x14ac:dyDescent="0.2">
      <c r="P523" s="48"/>
    </row>
    <row r="524" spans="16:16" x14ac:dyDescent="0.2">
      <c r="P524" s="48"/>
    </row>
    <row r="525" spans="16:16" x14ac:dyDescent="0.2">
      <c r="P525" s="48"/>
    </row>
    <row r="526" spans="16:16" x14ac:dyDescent="0.2">
      <c r="P526" s="48"/>
    </row>
    <row r="527" spans="16:16" x14ac:dyDescent="0.2">
      <c r="P527" s="48"/>
    </row>
    <row r="528" spans="16:16" x14ac:dyDescent="0.2">
      <c r="P528" s="48"/>
    </row>
    <row r="529" spans="16:16" x14ac:dyDescent="0.2">
      <c r="P529" s="48"/>
    </row>
    <row r="530" spans="16:16" x14ac:dyDescent="0.2">
      <c r="P530" s="48"/>
    </row>
    <row r="531" spans="16:16" x14ac:dyDescent="0.2">
      <c r="P531" s="48"/>
    </row>
    <row r="532" spans="16:16" x14ac:dyDescent="0.2">
      <c r="P532" s="48"/>
    </row>
    <row r="533" spans="16:16" x14ac:dyDescent="0.2">
      <c r="P533" s="48"/>
    </row>
    <row r="534" spans="16:16" x14ac:dyDescent="0.2">
      <c r="P534" s="48"/>
    </row>
    <row r="535" spans="16:16" x14ac:dyDescent="0.2">
      <c r="P535" s="48"/>
    </row>
    <row r="536" spans="16:16" x14ac:dyDescent="0.2">
      <c r="P536" s="48"/>
    </row>
    <row r="537" spans="16:16" x14ac:dyDescent="0.2">
      <c r="P537" s="48"/>
    </row>
    <row r="538" spans="16:16" x14ac:dyDescent="0.2">
      <c r="P538" s="48"/>
    </row>
    <row r="539" spans="16:16" x14ac:dyDescent="0.2">
      <c r="P539" s="48"/>
    </row>
    <row r="540" spans="16:16" x14ac:dyDescent="0.2">
      <c r="P540" s="48"/>
    </row>
    <row r="541" spans="16:16" x14ac:dyDescent="0.2">
      <c r="P541" s="48"/>
    </row>
    <row r="542" spans="16:16" x14ac:dyDescent="0.2">
      <c r="P542" s="48"/>
    </row>
    <row r="543" spans="16:16" x14ac:dyDescent="0.2">
      <c r="P543" s="48"/>
    </row>
    <row r="544" spans="16:16" x14ac:dyDescent="0.2">
      <c r="P544" s="48"/>
    </row>
    <row r="545" spans="16:16" x14ac:dyDescent="0.2">
      <c r="P545" s="48"/>
    </row>
    <row r="546" spans="16:16" x14ac:dyDescent="0.2">
      <c r="P546" s="48"/>
    </row>
    <row r="547" spans="16:16" x14ac:dyDescent="0.2">
      <c r="P547" s="48"/>
    </row>
    <row r="548" spans="16:16" x14ac:dyDescent="0.2">
      <c r="P548" s="48"/>
    </row>
    <row r="549" spans="16:16" x14ac:dyDescent="0.2">
      <c r="P549" s="48"/>
    </row>
    <row r="550" spans="16:16" x14ac:dyDescent="0.2">
      <c r="P550" s="48"/>
    </row>
    <row r="551" spans="16:16" x14ac:dyDescent="0.2">
      <c r="P551" s="48"/>
    </row>
    <row r="552" spans="16:16" x14ac:dyDescent="0.2">
      <c r="P552" s="48"/>
    </row>
    <row r="553" spans="16:16" x14ac:dyDescent="0.2">
      <c r="P553" s="48"/>
    </row>
    <row r="554" spans="16:16" x14ac:dyDescent="0.2">
      <c r="P554" s="48"/>
    </row>
    <row r="555" spans="16:16" x14ac:dyDescent="0.2">
      <c r="P555" s="48"/>
    </row>
    <row r="556" spans="16:16" x14ac:dyDescent="0.2">
      <c r="P556" s="48"/>
    </row>
    <row r="557" spans="16:16" x14ac:dyDescent="0.2">
      <c r="P557" s="48"/>
    </row>
    <row r="558" spans="16:16" x14ac:dyDescent="0.2">
      <c r="P558" s="48"/>
    </row>
    <row r="559" spans="16:16" x14ac:dyDescent="0.2">
      <c r="P559" s="48"/>
    </row>
    <row r="560" spans="16:16" x14ac:dyDescent="0.2">
      <c r="P560" s="48"/>
    </row>
    <row r="561" spans="16:16" x14ac:dyDescent="0.2">
      <c r="P561" s="48"/>
    </row>
    <row r="562" spans="16:16" x14ac:dyDescent="0.2">
      <c r="P562" s="48"/>
    </row>
    <row r="563" spans="16:16" x14ac:dyDescent="0.2">
      <c r="P563" s="48"/>
    </row>
    <row r="564" spans="16:16" x14ac:dyDescent="0.2">
      <c r="P564" s="48"/>
    </row>
    <row r="565" spans="16:16" x14ac:dyDescent="0.2">
      <c r="P565" s="48"/>
    </row>
    <row r="566" spans="16:16" x14ac:dyDescent="0.2">
      <c r="P566" s="48"/>
    </row>
    <row r="567" spans="16:16" x14ac:dyDescent="0.2">
      <c r="P567" s="48"/>
    </row>
    <row r="568" spans="16:16" x14ac:dyDescent="0.2">
      <c r="P568" s="48"/>
    </row>
    <row r="569" spans="16:16" x14ac:dyDescent="0.2">
      <c r="P569" s="48"/>
    </row>
    <row r="570" spans="16:16" x14ac:dyDescent="0.2">
      <c r="P570" s="48"/>
    </row>
    <row r="571" spans="16:16" x14ac:dyDescent="0.2">
      <c r="P571" s="48"/>
    </row>
    <row r="572" spans="16:16" x14ac:dyDescent="0.2">
      <c r="P572" s="48"/>
    </row>
    <row r="573" spans="16:16" x14ac:dyDescent="0.2">
      <c r="P573" s="48"/>
    </row>
    <row r="574" spans="16:16" x14ac:dyDescent="0.2">
      <c r="P574" s="48"/>
    </row>
    <row r="575" spans="16:16" x14ac:dyDescent="0.2">
      <c r="P575" s="48"/>
    </row>
    <row r="576" spans="16:16" x14ac:dyDescent="0.2">
      <c r="P576" s="48"/>
    </row>
    <row r="577" spans="16:16" x14ac:dyDescent="0.2">
      <c r="P577" s="48"/>
    </row>
    <row r="578" spans="16:16" x14ac:dyDescent="0.2">
      <c r="P578" s="48"/>
    </row>
    <row r="579" spans="16:16" x14ac:dyDescent="0.2">
      <c r="P579" s="48"/>
    </row>
    <row r="580" spans="16:16" x14ac:dyDescent="0.2">
      <c r="P580" s="48"/>
    </row>
    <row r="581" spans="16:16" x14ac:dyDescent="0.2">
      <c r="P581" s="48"/>
    </row>
    <row r="582" spans="16:16" x14ac:dyDescent="0.2">
      <c r="P582" s="48"/>
    </row>
    <row r="583" spans="16:16" x14ac:dyDescent="0.2">
      <c r="P583" s="48"/>
    </row>
    <row r="584" spans="16:16" x14ac:dyDescent="0.2">
      <c r="P584" s="48"/>
    </row>
    <row r="585" spans="16:16" x14ac:dyDescent="0.2">
      <c r="P585" s="48"/>
    </row>
    <row r="586" spans="16:16" x14ac:dyDescent="0.2">
      <c r="P586" s="48"/>
    </row>
    <row r="587" spans="16:16" x14ac:dyDescent="0.2">
      <c r="P587" s="48"/>
    </row>
    <row r="588" spans="16:16" x14ac:dyDescent="0.2">
      <c r="P588" s="48"/>
    </row>
    <row r="589" spans="16:16" x14ac:dyDescent="0.2">
      <c r="P589" s="48"/>
    </row>
    <row r="590" spans="16:16" x14ac:dyDescent="0.2">
      <c r="P590" s="48"/>
    </row>
    <row r="591" spans="16:16" x14ac:dyDescent="0.2">
      <c r="P591" s="48"/>
    </row>
    <row r="592" spans="16:16" x14ac:dyDescent="0.2">
      <c r="P592" s="48"/>
    </row>
    <row r="593" spans="16:16" x14ac:dyDescent="0.2">
      <c r="P593" s="48"/>
    </row>
    <row r="594" spans="16:16" x14ac:dyDescent="0.2">
      <c r="P594" s="48"/>
    </row>
    <row r="595" spans="16:16" x14ac:dyDescent="0.2">
      <c r="P595" s="48"/>
    </row>
    <row r="596" spans="16:16" x14ac:dyDescent="0.2">
      <c r="P596" s="48"/>
    </row>
    <row r="597" spans="16:16" x14ac:dyDescent="0.2">
      <c r="P597" s="48"/>
    </row>
    <row r="598" spans="16:16" x14ac:dyDescent="0.2">
      <c r="P598" s="48"/>
    </row>
    <row r="599" spans="16:16" x14ac:dyDescent="0.2">
      <c r="P599" s="48"/>
    </row>
    <row r="600" spans="16:16" x14ac:dyDescent="0.2">
      <c r="P600" s="48"/>
    </row>
    <row r="601" spans="16:16" x14ac:dyDescent="0.2">
      <c r="P601" s="48"/>
    </row>
    <row r="602" spans="16:16" x14ac:dyDescent="0.2">
      <c r="P602" s="48"/>
    </row>
    <row r="603" spans="16:16" x14ac:dyDescent="0.2">
      <c r="P603" s="48"/>
    </row>
    <row r="604" spans="16:16" x14ac:dyDescent="0.2">
      <c r="P604" s="48"/>
    </row>
    <row r="605" spans="16:16" x14ac:dyDescent="0.2">
      <c r="P605" s="48"/>
    </row>
    <row r="606" spans="16:16" x14ac:dyDescent="0.2">
      <c r="P606" s="48"/>
    </row>
    <row r="607" spans="16:16" x14ac:dyDescent="0.2">
      <c r="P607" s="48"/>
    </row>
    <row r="608" spans="16:16" x14ac:dyDescent="0.2">
      <c r="P608" s="48"/>
    </row>
    <row r="609" spans="16:16" x14ac:dyDescent="0.2">
      <c r="P609" s="48"/>
    </row>
    <row r="610" spans="16:16" x14ac:dyDescent="0.2">
      <c r="P610" s="48"/>
    </row>
    <row r="611" spans="16:16" x14ac:dyDescent="0.2">
      <c r="P611" s="48"/>
    </row>
    <row r="612" spans="16:16" x14ac:dyDescent="0.2">
      <c r="P612" s="48"/>
    </row>
    <row r="613" spans="16:16" x14ac:dyDescent="0.2">
      <c r="P613" s="48"/>
    </row>
    <row r="614" spans="16:16" x14ac:dyDescent="0.2">
      <c r="P614" s="48"/>
    </row>
    <row r="615" spans="16:16" x14ac:dyDescent="0.2">
      <c r="P615" s="48"/>
    </row>
    <row r="616" spans="16:16" x14ac:dyDescent="0.2">
      <c r="P616" s="48"/>
    </row>
    <row r="617" spans="16:16" x14ac:dyDescent="0.2">
      <c r="P617" s="48"/>
    </row>
    <row r="618" spans="16:16" x14ac:dyDescent="0.2">
      <c r="P618" s="48"/>
    </row>
    <row r="619" spans="16:16" x14ac:dyDescent="0.2">
      <c r="P619" s="48"/>
    </row>
    <row r="620" spans="16:16" x14ac:dyDescent="0.2">
      <c r="P620" s="48"/>
    </row>
    <row r="621" spans="16:16" x14ac:dyDescent="0.2">
      <c r="P621" s="48"/>
    </row>
    <row r="622" spans="16:16" x14ac:dyDescent="0.2">
      <c r="P622" s="48"/>
    </row>
    <row r="623" spans="16:16" x14ac:dyDescent="0.2">
      <c r="P623" s="48"/>
    </row>
    <row r="624" spans="16:16" x14ac:dyDescent="0.2">
      <c r="P624" s="48"/>
    </row>
    <row r="625" spans="16:16" x14ac:dyDescent="0.2">
      <c r="P625" s="48"/>
    </row>
    <row r="626" spans="16:16" x14ac:dyDescent="0.2">
      <c r="P626" s="48"/>
    </row>
    <row r="627" spans="16:16" x14ac:dyDescent="0.2">
      <c r="P627" s="48"/>
    </row>
    <row r="628" spans="16:16" x14ac:dyDescent="0.2">
      <c r="P628" s="48"/>
    </row>
    <row r="629" spans="16:16" x14ac:dyDescent="0.2">
      <c r="P629" s="48"/>
    </row>
    <row r="630" spans="16:16" x14ac:dyDescent="0.2">
      <c r="P630" s="48"/>
    </row>
    <row r="631" spans="16:16" x14ac:dyDescent="0.2">
      <c r="P631" s="48"/>
    </row>
    <row r="632" spans="16:16" x14ac:dyDescent="0.2">
      <c r="P632" s="48"/>
    </row>
    <row r="633" spans="16:16" x14ac:dyDescent="0.2">
      <c r="P633" s="48"/>
    </row>
    <row r="634" spans="16:16" x14ac:dyDescent="0.2">
      <c r="P634" s="48"/>
    </row>
    <row r="635" spans="16:16" x14ac:dyDescent="0.2">
      <c r="P635" s="48"/>
    </row>
    <row r="636" spans="16:16" x14ac:dyDescent="0.2">
      <c r="P636" s="48"/>
    </row>
  </sheetData>
  <mergeCells count="1">
    <mergeCell ref="A1:O1"/>
  </mergeCells>
  <dataValidations count="1">
    <dataValidation type="date" allowBlank="1" showInputMessage="1" errorTitle="Entrada no válida" error="Por favor escriba una fecha válida (AAAA/MM/DD)" promptTitle="Ingrese una fecha (AAAA/MM/DD)" prompt=" Registre la fecha de expedición de la ÚLTIMA póliza de garantía. (FORMATO AAAA/MM/DD)." sqref="N41">
      <formula1>1900/1/1</formula1>
      <formula2>3000/1/1</formula2>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Alejandra Rodriguez Jovel</dc:creator>
  <cp:lastModifiedBy>Maria del Pilar Rey Cobos</cp:lastModifiedBy>
  <dcterms:created xsi:type="dcterms:W3CDTF">2018-07-16T14:30:37Z</dcterms:created>
  <dcterms:modified xsi:type="dcterms:W3CDTF">2021-07-16T13:48:17Z</dcterms:modified>
</cp:coreProperties>
</file>